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J76" i="1"/>
  <c r="I76"/>
  <c r="G76"/>
  <c r="F76"/>
  <c r="I19"/>
  <c r="F19"/>
  <c r="C7" i="2"/>
  <c r="D7"/>
  <c r="E7"/>
  <c r="F7"/>
  <c r="G7"/>
  <c r="H7"/>
  <c r="I7"/>
  <c r="C9"/>
  <c r="D9"/>
  <c r="E9"/>
  <c r="F9"/>
  <c r="H9"/>
  <c r="I9"/>
  <c r="C11"/>
  <c r="D11"/>
  <c r="E11"/>
  <c r="F11"/>
  <c r="G11"/>
  <c r="H11"/>
  <c r="I11"/>
  <c r="C13"/>
  <c r="D13"/>
  <c r="E13"/>
  <c r="F13"/>
  <c r="G13"/>
  <c r="H13"/>
  <c r="I13"/>
  <c r="B14"/>
  <c r="C14"/>
  <c r="C15" s="1"/>
  <c r="D14"/>
  <c r="E14"/>
  <c r="F14"/>
  <c r="G14"/>
  <c r="G15" s="1"/>
  <c r="H14"/>
  <c r="I14"/>
  <c r="D15"/>
  <c r="E15"/>
  <c r="F15"/>
  <c r="H15"/>
  <c r="I15"/>
  <c r="L76" i="1"/>
  <c r="A76"/>
  <c r="D76"/>
  <c r="L47"/>
  <c r="J47"/>
  <c r="I47"/>
  <c r="G47"/>
  <c r="F47"/>
  <c r="D47"/>
  <c r="A47"/>
  <c r="L19"/>
  <c r="J19"/>
  <c r="G19"/>
  <c r="D19"/>
  <c r="A19"/>
</calcChain>
</file>

<file path=xl/sharedStrings.xml><?xml version="1.0" encoding="utf-8"?>
<sst xmlns="http://schemas.openxmlformats.org/spreadsheetml/2006/main" count="41" uniqueCount="41">
  <si>
    <t>біологічна зрілість</t>
  </si>
  <si>
    <t>здоровязбережувальна компетенція</t>
  </si>
  <si>
    <t>особистіснно оцінна компетенція</t>
  </si>
  <si>
    <t>родинно - побутова компетенція</t>
  </si>
  <si>
    <t>соціально - комунікативна компетенція</t>
  </si>
  <si>
    <t>природничо екологічна компетенція</t>
  </si>
  <si>
    <t>предметно практична компетенціця</t>
  </si>
  <si>
    <t>художньо продуктивна компетенція</t>
  </si>
  <si>
    <t>ігрова компетенція</t>
  </si>
  <si>
    <t>сенсорно пізнавальна компетенція</t>
  </si>
  <si>
    <t>математична компетенція</t>
  </si>
  <si>
    <t>комунікативна компетенція</t>
  </si>
  <si>
    <t>мовленнєвакомпетенція</t>
  </si>
  <si>
    <t>1.фізичний розвиток й здоровя дитини</t>
  </si>
  <si>
    <t>2.соціальний розвиток</t>
  </si>
  <si>
    <t>3.природничо - екологічний розвиток</t>
  </si>
  <si>
    <t>4.предметно практична діяльність  та художньо естетичний розвиток</t>
  </si>
  <si>
    <t>5.ігрова діяльність</t>
  </si>
  <si>
    <t>6.сенсорно пізнавальний розвиток</t>
  </si>
  <si>
    <t>7.мовленнєвий розвиток</t>
  </si>
  <si>
    <t xml:space="preserve">К-сть </t>
  </si>
  <si>
    <t>дітей</t>
  </si>
  <si>
    <t>Рівень розвитку (середній бал/ рівень знань у %)</t>
  </si>
  <si>
    <t>Фізичний розвиток й здоров’я дитини</t>
  </si>
  <si>
    <t>Соціальний розвиток</t>
  </si>
  <si>
    <t>Природничо - екологічний розвиток</t>
  </si>
  <si>
    <t>Предметно практична діяльність  та художньо естетичний розвиток</t>
  </si>
  <si>
    <t>Ігрова діяльність</t>
  </si>
  <si>
    <t>Сенсорно пізнавальний розвиток</t>
  </si>
  <si>
    <t>Мовленнєвий розвиток</t>
  </si>
  <si>
    <t>Логопедична старша група№3</t>
  </si>
  <si>
    <t>Старша група №7</t>
  </si>
  <si>
    <t>Старша група №8</t>
  </si>
  <si>
    <t>Логопедична старша група№1</t>
  </si>
  <si>
    <t>Зведена результативність</t>
  </si>
  <si>
    <t>Зведена таблиця моніторингу знань дітей  старших груп ДНЗ я/с №1 комбінованого типу (за І півріччя)</t>
  </si>
  <si>
    <t xml:space="preserve">Додаток до діаграми: </t>
  </si>
  <si>
    <t>1.фізичний розвиток й здоровя дитини 2.соціальний розвиток</t>
  </si>
  <si>
    <t xml:space="preserve"> 3.природничо - екологічний розвиток 4.предметно практична діяльність  та худ. естетичний розв. 5.ігрова діяльність</t>
  </si>
  <si>
    <t>6.сенсорно пізнавальний розвиток 7.мовленнєвий розвиток</t>
  </si>
  <si>
    <t>3, 4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</si>
</sst>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sz val="10"/>
      <color rgb="FF3F3F3F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13" applyNumberFormat="0" applyAlignment="0" applyProtection="0"/>
    <xf numFmtId="0" fontId="2" fillId="7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2" xfId="0" applyNumberFormat="1" applyFont="1" applyBorder="1"/>
    <xf numFmtId="0" fontId="2" fillId="5" borderId="2" xfId="4" applyBorder="1"/>
    <xf numFmtId="0" fontId="2" fillId="4" borderId="2" xfId="3" applyBorder="1"/>
    <xf numFmtId="0" fontId="2" fillId="3" borderId="2" xfId="2" applyBorder="1"/>
    <xf numFmtId="0" fontId="2" fillId="2" borderId="2" xfId="1" applyBorder="1"/>
    <xf numFmtId="0" fontId="6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4" borderId="2" xfId="3" applyFont="1" applyBorder="1"/>
    <xf numFmtId="0" fontId="10" fillId="0" borderId="0" xfId="0" applyFont="1"/>
    <xf numFmtId="0" fontId="11" fillId="0" borderId="0" xfId="0" applyFont="1"/>
    <xf numFmtId="0" fontId="11" fillId="0" borderId="6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6" borderId="13" xfId="5" applyFont="1"/>
    <xf numFmtId="10" fontId="9" fillId="0" borderId="10" xfId="0" applyNumberFormat="1" applyFont="1" applyBorder="1" applyAlignment="1">
      <alignment vertical="top" wrapText="1"/>
    </xf>
    <xf numFmtId="164" fontId="5" fillId="7" borderId="10" xfId="6" applyNumberFormat="1" applyFont="1" applyBorder="1" applyAlignment="1">
      <alignment vertical="top" wrapText="1"/>
    </xf>
    <xf numFmtId="10" fontId="4" fillId="7" borderId="10" xfId="6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vertical="top" wrapText="1"/>
    </xf>
    <xf numFmtId="164" fontId="13" fillId="6" borderId="13" xfId="5" applyNumberFormat="1" applyFont="1"/>
    <xf numFmtId="10" fontId="14" fillId="6" borderId="13" xfId="5" applyNumberFormat="1" applyFont="1"/>
    <xf numFmtId="16" fontId="11" fillId="0" borderId="10" xfId="0" applyNumberFormat="1" applyFont="1" applyBorder="1" applyAlignment="1">
      <alignment vertical="top" wrapText="1"/>
    </xf>
    <xf numFmtId="16" fontId="11" fillId="0" borderId="10" xfId="0" applyNumberFormat="1" applyFont="1" applyBorder="1" applyAlignment="1">
      <alignment vertical="center"/>
    </xf>
    <xf numFmtId="0" fontId="2" fillId="2" borderId="5" xfId="1" applyBorder="1"/>
    <xf numFmtId="0" fontId="2" fillId="2" borderId="4" xfId="1" applyBorder="1"/>
    <xf numFmtId="0" fontId="2" fillId="2" borderId="3" xfId="1" applyBorder="1"/>
    <xf numFmtId="0" fontId="2" fillId="4" borderId="5" xfId="3" applyBorder="1"/>
    <xf numFmtId="0" fontId="2" fillId="4" borderId="4" xfId="3" applyBorder="1"/>
    <xf numFmtId="0" fontId="2" fillId="4" borderId="3" xfId="3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5" fillId="7" borderId="6" xfId="6" applyFont="1" applyBorder="1" applyAlignment="1">
      <alignment vertical="top" wrapText="1"/>
    </xf>
    <xf numFmtId="0" fontId="5" fillId="7" borderId="7" xfId="6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7">
    <cellStyle name="20% - Акцент1" xfId="1" builtinId="30"/>
    <cellStyle name="20% - Акцент2" xfId="2" builtinId="34"/>
    <cellStyle name="20% - Акцент4" xfId="3" builtinId="42"/>
    <cellStyle name="20% - Акцент6" xfId="4" builtinId="50"/>
    <cellStyle name="40% - Акцент1" xfId="6" builtinId="31"/>
    <cellStyle name="Вывод" xfId="5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33"/>
  <c:chart>
    <c:title>
      <c:tx>
        <c:rich>
          <a:bodyPr/>
          <a:lstStyle/>
          <a:p>
            <a:pPr>
              <a:defRPr/>
            </a:pPr>
            <a:r>
              <a:rPr lang="ru-RU"/>
              <a:t>Портрет розвитку дітей   </a:t>
            </a:r>
          </a:p>
        </c:rich>
      </c:tx>
      <c:layout>
        <c:manualLayout>
          <c:xMode val="edge"/>
          <c:yMode val="edge"/>
          <c:x val="0.61567908178144404"/>
          <c:y val="5.0691495316639926E-2"/>
        </c:manualLayout>
      </c:layout>
    </c:title>
    <c:plotArea>
      <c:layout>
        <c:manualLayout>
          <c:layoutTarget val="inner"/>
          <c:xMode val="edge"/>
          <c:yMode val="edge"/>
          <c:x val="0.12140338745082012"/>
          <c:y val="0.10697092958166975"/>
          <c:w val="0.78207537150144768"/>
          <c:h val="0.87384887385085486"/>
        </c:manualLayout>
      </c:layout>
      <c:radarChart>
        <c:radarStyle val="marker"/>
        <c:ser>
          <c:idx val="0"/>
          <c:order val="0"/>
          <c:tx>
            <c:v>У балах </c:v>
          </c:tx>
          <c:val>
            <c:numRef>
              <c:f>Лист2!$C$14:$I$14</c:f>
              <c:numCache>
                <c:formatCode>0.0</c:formatCode>
                <c:ptCount val="7"/>
                <c:pt idx="0">
                  <c:v>3.5750000000000002</c:v>
                </c:pt>
                <c:pt idx="1">
                  <c:v>3.4000000000000004</c:v>
                </c:pt>
                <c:pt idx="2">
                  <c:v>3.35</c:v>
                </c:pt>
                <c:pt idx="3">
                  <c:v>3.4750000000000001</c:v>
                </c:pt>
                <c:pt idx="4">
                  <c:v>2.8187500000000001</c:v>
                </c:pt>
                <c:pt idx="5">
                  <c:v>2.5874999999999999</c:v>
                </c:pt>
                <c:pt idx="6">
                  <c:v>3.4749999999999996</c:v>
                </c:pt>
              </c:numCache>
            </c:numRef>
          </c:val>
        </c:ser>
        <c:ser>
          <c:idx val="1"/>
          <c:order val="1"/>
          <c:tx>
            <c:v>у відсотках</c:v>
          </c:tx>
          <c:val>
            <c:numRef>
              <c:f>Лист2!$C$15:$I$15</c:f>
              <c:numCache>
                <c:formatCode>0.00%</c:formatCode>
                <c:ptCount val="7"/>
                <c:pt idx="0">
                  <c:v>0.89375000000000004</c:v>
                </c:pt>
                <c:pt idx="1">
                  <c:v>0.85000000000000009</c:v>
                </c:pt>
                <c:pt idx="2">
                  <c:v>0.83750000000000002</c:v>
                </c:pt>
                <c:pt idx="3">
                  <c:v>0.86875000000000002</c:v>
                </c:pt>
                <c:pt idx="4">
                  <c:v>0.70468750000000002</c:v>
                </c:pt>
                <c:pt idx="5">
                  <c:v>0.64687499999999998</c:v>
                </c:pt>
                <c:pt idx="6">
                  <c:v>0.86874999999999991</c:v>
                </c:pt>
              </c:numCache>
            </c:numRef>
          </c:val>
        </c:ser>
        <c:dLbls>
          <c:showVal val="1"/>
        </c:dLbls>
        <c:axId val="93068672"/>
        <c:axId val="93103232"/>
      </c:radarChart>
      <c:catAx>
        <c:axId val="93068672"/>
        <c:scaling>
          <c:orientation val="minMax"/>
        </c:scaling>
        <c:axPos val="b"/>
        <c:majorGridlines/>
        <c:majorTickMark val="none"/>
        <c:tickLblPos val="nextTo"/>
        <c:crossAx val="93103232"/>
        <c:crosses val="autoZero"/>
        <c:auto val="1"/>
        <c:lblAlgn val="ctr"/>
        <c:lblOffset val="100"/>
      </c:catAx>
      <c:valAx>
        <c:axId val="9310323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93068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1676500630197905E-2"/>
          <c:y val="3.1548856304462795E-2"/>
          <c:w val="0.21461453379876991"/>
          <c:h val="0.17312595759613966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16</xdr:row>
      <xdr:rowOff>1</xdr:rowOff>
    </xdr:from>
    <xdr:to>
      <xdr:col>8</xdr:col>
      <xdr:colOff>447674</xdr:colOff>
      <xdr:row>36</xdr:row>
      <xdr:rowOff>19051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54"/>
  <sheetViews>
    <sheetView topLeftCell="A19" zoomScaleNormal="100" workbookViewId="0">
      <selection activeCell="A28" sqref="A28:A75"/>
    </sheetView>
  </sheetViews>
  <sheetFormatPr defaultRowHeight="15"/>
  <cols>
    <col min="1" max="1" width="8.140625" customWidth="1"/>
    <col min="2" max="2" width="7.5703125" customWidth="1"/>
    <col min="3" max="3" width="10" customWidth="1"/>
    <col min="4" max="4" width="9.42578125" customWidth="1"/>
    <col min="5" max="5" width="9.28515625" style="3" customWidth="1"/>
    <col min="6" max="6" width="12" style="3" customWidth="1"/>
    <col min="7" max="7" width="9.28515625" style="3" customWidth="1"/>
    <col min="8" max="8" width="8.7109375" style="3" customWidth="1"/>
    <col min="9" max="9" width="9.85546875" style="3" customWidth="1"/>
    <col min="10" max="10" width="8.28515625" style="3" customWidth="1"/>
    <col min="11" max="11" width="7.140625" style="3" customWidth="1"/>
    <col min="12" max="12" width="9.42578125" style="3" customWidth="1"/>
    <col min="13" max="13" width="8.7109375" customWidth="1"/>
    <col min="23" max="23" width="10.5703125" bestFit="1" customWidth="1"/>
  </cols>
  <sheetData>
    <row r="1" spans="1:117" ht="51.75" customHeight="1">
      <c r="A1" s="51" t="s">
        <v>13</v>
      </c>
      <c r="B1" s="51"/>
      <c r="C1" s="51"/>
      <c r="D1" s="51" t="s">
        <v>14</v>
      </c>
      <c r="E1" s="51"/>
      <c r="F1" s="6" t="s">
        <v>15</v>
      </c>
      <c r="G1" s="51" t="s">
        <v>16</v>
      </c>
      <c r="H1" s="51"/>
      <c r="I1" s="6" t="s">
        <v>17</v>
      </c>
      <c r="J1" s="51" t="s">
        <v>18</v>
      </c>
      <c r="K1" s="51"/>
      <c r="L1" s="51" t="s">
        <v>19</v>
      </c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5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W3" s="2"/>
    </row>
    <row r="4" spans="1:117">
      <c r="A4" s="12">
        <v>4</v>
      </c>
      <c r="B4" s="12">
        <v>2</v>
      </c>
      <c r="C4" s="12">
        <v>2</v>
      </c>
      <c r="D4" s="12">
        <v>2</v>
      </c>
      <c r="E4" s="12">
        <v>2</v>
      </c>
      <c r="F4" s="12">
        <v>2</v>
      </c>
      <c r="G4" s="12">
        <v>3</v>
      </c>
      <c r="H4" s="12">
        <v>3</v>
      </c>
      <c r="I4" s="12">
        <v>3</v>
      </c>
      <c r="J4" s="12">
        <v>3</v>
      </c>
      <c r="K4" s="12">
        <v>2</v>
      </c>
      <c r="L4" s="12">
        <v>2</v>
      </c>
      <c r="M4" s="12">
        <v>3</v>
      </c>
      <c r="O4" s="2"/>
    </row>
    <row r="5" spans="1:117">
      <c r="A5" s="12">
        <v>4</v>
      </c>
      <c r="B5" s="12">
        <v>3</v>
      </c>
      <c r="C5" s="12">
        <v>3</v>
      </c>
      <c r="D5" s="12">
        <v>2</v>
      </c>
      <c r="E5" s="12">
        <v>2</v>
      </c>
      <c r="F5" s="12">
        <v>2</v>
      </c>
      <c r="G5" s="12">
        <v>2</v>
      </c>
      <c r="H5" s="12">
        <v>2</v>
      </c>
      <c r="I5" s="12">
        <v>3</v>
      </c>
      <c r="J5" s="12">
        <v>3</v>
      </c>
      <c r="K5" s="12">
        <v>2</v>
      </c>
      <c r="L5" s="12">
        <v>3</v>
      </c>
      <c r="M5" s="12">
        <v>2</v>
      </c>
      <c r="O5" s="2"/>
    </row>
    <row r="6" spans="1:117">
      <c r="A6" s="12">
        <v>3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O6" s="2"/>
    </row>
    <row r="7" spans="1:117">
      <c r="A7" s="12">
        <v>2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</row>
    <row r="8" spans="1:117">
      <c r="A8" s="12">
        <v>3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</row>
    <row r="9" spans="1:117">
      <c r="A9" s="12">
        <v>3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2</v>
      </c>
      <c r="M9" s="12">
        <v>2</v>
      </c>
    </row>
    <row r="10" spans="1:117">
      <c r="A10" s="12">
        <v>3</v>
      </c>
      <c r="B10" s="12">
        <v>2</v>
      </c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</row>
    <row r="11" spans="1:117">
      <c r="A11" s="12">
        <v>4</v>
      </c>
      <c r="B11" s="12">
        <v>3</v>
      </c>
      <c r="C11" s="12">
        <v>2</v>
      </c>
      <c r="D11" s="12">
        <v>3</v>
      </c>
      <c r="E11" s="12">
        <v>3</v>
      </c>
      <c r="F11" s="12">
        <v>2</v>
      </c>
      <c r="G11" s="12">
        <v>3</v>
      </c>
      <c r="H11" s="12">
        <v>3</v>
      </c>
      <c r="I11" s="12">
        <v>3</v>
      </c>
      <c r="J11" s="12">
        <v>2</v>
      </c>
      <c r="K11" s="12">
        <v>2</v>
      </c>
      <c r="L11" s="12">
        <v>3</v>
      </c>
      <c r="M11" s="12">
        <v>2</v>
      </c>
    </row>
    <row r="12" spans="1:117">
      <c r="A12" s="12">
        <v>3</v>
      </c>
      <c r="B12" s="12">
        <v>3</v>
      </c>
      <c r="C12" s="12">
        <v>3</v>
      </c>
      <c r="D12" s="12">
        <v>3</v>
      </c>
      <c r="E12" s="12">
        <v>3</v>
      </c>
      <c r="F12" s="12">
        <v>2</v>
      </c>
      <c r="G12" s="12">
        <v>2</v>
      </c>
      <c r="H12" s="12">
        <v>2</v>
      </c>
      <c r="I12" s="12">
        <v>3</v>
      </c>
      <c r="J12" s="12">
        <v>2</v>
      </c>
      <c r="K12" s="12">
        <v>2</v>
      </c>
      <c r="L12" s="12">
        <v>3</v>
      </c>
      <c r="M12" s="12">
        <v>3</v>
      </c>
    </row>
    <row r="13" spans="1:117">
      <c r="A13" s="12">
        <v>3</v>
      </c>
      <c r="B13" s="12">
        <v>3</v>
      </c>
      <c r="C13" s="12">
        <v>3</v>
      </c>
      <c r="D13" s="12">
        <v>3</v>
      </c>
      <c r="E13" s="12">
        <v>3</v>
      </c>
      <c r="F13" s="12">
        <v>2</v>
      </c>
      <c r="G13" s="12">
        <v>2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</row>
    <row r="14" spans="1:117">
      <c r="A14" s="12">
        <v>4</v>
      </c>
      <c r="B14" s="12">
        <v>3</v>
      </c>
      <c r="C14" s="12">
        <v>2</v>
      </c>
      <c r="D14" s="12">
        <v>3</v>
      </c>
      <c r="E14" s="12">
        <v>3</v>
      </c>
      <c r="F14" s="12">
        <v>2</v>
      </c>
      <c r="G14" s="12">
        <v>2</v>
      </c>
      <c r="H14" s="12">
        <v>2</v>
      </c>
      <c r="I14" s="12">
        <v>3</v>
      </c>
      <c r="J14" s="12">
        <v>2</v>
      </c>
      <c r="K14" s="12">
        <v>2</v>
      </c>
      <c r="L14" s="12">
        <v>3</v>
      </c>
      <c r="M14" s="12">
        <v>2</v>
      </c>
    </row>
    <row r="15" spans="1:117">
      <c r="A15" s="12">
        <v>2</v>
      </c>
      <c r="B15" s="12">
        <v>2</v>
      </c>
      <c r="C15" s="12">
        <v>2</v>
      </c>
      <c r="D15" s="12">
        <v>2</v>
      </c>
      <c r="E15" s="12">
        <v>2</v>
      </c>
      <c r="F15" s="12">
        <v>2</v>
      </c>
      <c r="G15" s="12">
        <v>3</v>
      </c>
      <c r="H15" s="12">
        <v>2</v>
      </c>
      <c r="I15" s="12">
        <v>3</v>
      </c>
      <c r="J15" s="12">
        <v>3</v>
      </c>
      <c r="K15" s="12">
        <v>2</v>
      </c>
      <c r="L15" s="12">
        <v>3</v>
      </c>
      <c r="M15" s="12">
        <v>2</v>
      </c>
    </row>
    <row r="16" spans="1:117" ht="14.25" customHeight="1">
      <c r="A16" s="12">
        <v>3</v>
      </c>
      <c r="B16" s="12">
        <v>2</v>
      </c>
      <c r="C16" s="12">
        <v>2</v>
      </c>
      <c r="D16" s="12">
        <v>2</v>
      </c>
      <c r="E16" s="12">
        <v>3</v>
      </c>
      <c r="F16" s="12">
        <v>2</v>
      </c>
      <c r="G16" s="12">
        <v>2</v>
      </c>
      <c r="H16" s="12">
        <v>2</v>
      </c>
      <c r="I16" s="12">
        <v>3</v>
      </c>
      <c r="J16" s="12">
        <v>2</v>
      </c>
      <c r="K16" s="12">
        <v>2</v>
      </c>
      <c r="L16" s="12">
        <v>3</v>
      </c>
      <c r="M16" s="12">
        <v>2</v>
      </c>
    </row>
    <row r="17" spans="1:15" ht="14.25" customHeight="1">
      <c r="A17" s="38">
        <v>3</v>
      </c>
      <c r="B17" s="39">
        <v>1</v>
      </c>
      <c r="C17" s="40">
        <v>1</v>
      </c>
      <c r="D17" s="38">
        <v>1</v>
      </c>
      <c r="E17" s="40">
        <v>1</v>
      </c>
      <c r="F17" s="12">
        <v>1</v>
      </c>
      <c r="G17" s="38">
        <v>2</v>
      </c>
      <c r="H17" s="40">
        <v>1</v>
      </c>
      <c r="I17" s="12">
        <v>1</v>
      </c>
      <c r="J17" s="38">
        <v>1</v>
      </c>
      <c r="K17" s="40">
        <v>1</v>
      </c>
      <c r="L17" s="38">
        <v>1</v>
      </c>
      <c r="M17" s="40">
        <v>1</v>
      </c>
    </row>
    <row r="18" spans="1:15" ht="14.25" customHeight="1">
      <c r="A18" s="38">
        <v>4</v>
      </c>
      <c r="B18" s="39">
        <v>3</v>
      </c>
      <c r="C18" s="40">
        <v>3</v>
      </c>
      <c r="D18" s="38">
        <v>2</v>
      </c>
      <c r="E18" s="40">
        <v>3</v>
      </c>
      <c r="F18" s="12">
        <v>2</v>
      </c>
      <c r="G18" s="38">
        <v>3</v>
      </c>
      <c r="H18" s="40">
        <v>3</v>
      </c>
      <c r="I18" s="12">
        <v>3</v>
      </c>
      <c r="J18" s="38">
        <v>2</v>
      </c>
      <c r="K18" s="40">
        <v>2</v>
      </c>
      <c r="L18" s="38">
        <v>3</v>
      </c>
      <c r="M18" s="40">
        <v>2</v>
      </c>
    </row>
    <row r="19" spans="1:15" ht="15.75">
      <c r="A19" s="44">
        <f>AVERAGE(A4:C16)</f>
        <v>2.4871794871794872</v>
      </c>
      <c r="B19" s="45"/>
      <c r="C19" s="46"/>
      <c r="D19" s="44">
        <f>AVERAGE(D4:E16)</f>
        <v>2.1923076923076925</v>
      </c>
      <c r="E19" s="46"/>
      <c r="F19" s="7">
        <f>AVERAGE(F4:F18)</f>
        <v>1.8</v>
      </c>
      <c r="G19" s="47">
        <f>AVERAGE(G4:H16)</f>
        <v>2.0769230769230771</v>
      </c>
      <c r="H19" s="48"/>
      <c r="I19" s="7">
        <f>AVERAGE(I4:I18)</f>
        <v>2.4</v>
      </c>
      <c r="J19" s="47">
        <f>AVERAGE(J4:K16)</f>
        <v>2.0384615384615383</v>
      </c>
      <c r="K19" s="48"/>
      <c r="L19" s="44">
        <f>AVERAGE(L4:M16)</f>
        <v>2.1538461538461537</v>
      </c>
      <c r="M19" s="46"/>
    </row>
    <row r="20" spans="1: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5">
      <c r="A21" s="11">
        <v>2</v>
      </c>
      <c r="B21" s="11">
        <v>3</v>
      </c>
      <c r="C21" s="11">
        <v>3</v>
      </c>
      <c r="D21" s="11">
        <v>3</v>
      </c>
      <c r="E21" s="11">
        <v>3</v>
      </c>
      <c r="F21" s="11">
        <v>2</v>
      </c>
      <c r="G21" s="11">
        <v>2</v>
      </c>
      <c r="H21" s="11">
        <v>3</v>
      </c>
      <c r="I21" s="11">
        <v>3</v>
      </c>
      <c r="J21" s="11">
        <v>2</v>
      </c>
      <c r="K21" s="11">
        <v>2</v>
      </c>
      <c r="L21" s="11">
        <v>3</v>
      </c>
      <c r="M21" s="11">
        <v>2</v>
      </c>
    </row>
    <row r="22" spans="1:15">
      <c r="A22" s="11">
        <v>3</v>
      </c>
      <c r="B22" s="11">
        <v>3</v>
      </c>
      <c r="C22" s="11">
        <v>3</v>
      </c>
      <c r="D22" s="11">
        <v>4</v>
      </c>
      <c r="E22" s="11">
        <v>3</v>
      </c>
      <c r="F22" s="11">
        <v>3</v>
      </c>
      <c r="G22" s="11">
        <v>4</v>
      </c>
      <c r="H22" s="11">
        <v>4</v>
      </c>
      <c r="I22" s="11">
        <v>4</v>
      </c>
      <c r="J22" s="11">
        <v>4</v>
      </c>
      <c r="K22" s="11">
        <v>4</v>
      </c>
      <c r="L22" s="11">
        <v>3</v>
      </c>
      <c r="M22" s="11">
        <v>3</v>
      </c>
    </row>
    <row r="23" spans="1:15">
      <c r="A23" s="11">
        <v>3</v>
      </c>
      <c r="B23" s="11">
        <v>3</v>
      </c>
      <c r="C23" s="11">
        <v>3</v>
      </c>
      <c r="D23" s="11">
        <v>4</v>
      </c>
      <c r="E23" s="11">
        <v>3</v>
      </c>
      <c r="F23" s="11">
        <v>3</v>
      </c>
      <c r="G23" s="11">
        <v>4</v>
      </c>
      <c r="H23" s="11">
        <v>4</v>
      </c>
      <c r="I23" s="11">
        <v>4</v>
      </c>
      <c r="J23" s="11">
        <v>4</v>
      </c>
      <c r="K23" s="11">
        <v>4</v>
      </c>
      <c r="L23" s="11">
        <v>3</v>
      </c>
      <c r="M23" s="11">
        <v>3</v>
      </c>
    </row>
    <row r="24" spans="1:15">
      <c r="A24" s="11">
        <v>3</v>
      </c>
      <c r="B24" s="11">
        <v>3</v>
      </c>
      <c r="C24" s="11">
        <v>3</v>
      </c>
      <c r="D24" s="11">
        <v>4</v>
      </c>
      <c r="E24" s="11">
        <v>3</v>
      </c>
      <c r="F24" s="11">
        <v>3</v>
      </c>
      <c r="G24" s="11">
        <v>3</v>
      </c>
      <c r="H24" s="11">
        <v>4</v>
      </c>
      <c r="I24" s="11">
        <v>4</v>
      </c>
      <c r="J24" s="11">
        <v>4</v>
      </c>
      <c r="K24" s="11">
        <v>3</v>
      </c>
      <c r="L24" s="11">
        <v>3</v>
      </c>
      <c r="M24" s="11">
        <v>3</v>
      </c>
    </row>
    <row r="25" spans="1:15">
      <c r="A25" s="11">
        <v>4</v>
      </c>
      <c r="B25" s="11">
        <v>4</v>
      </c>
      <c r="C25" s="11">
        <v>3</v>
      </c>
      <c r="D25" s="11">
        <v>4</v>
      </c>
      <c r="E25" s="11">
        <v>3</v>
      </c>
      <c r="F25" s="11">
        <v>3</v>
      </c>
      <c r="G25" s="11">
        <v>3</v>
      </c>
      <c r="H25" s="11">
        <v>3</v>
      </c>
      <c r="I25" s="11">
        <v>4</v>
      </c>
      <c r="J25" s="11">
        <v>3</v>
      </c>
      <c r="K25" s="11">
        <v>3</v>
      </c>
      <c r="L25" s="11">
        <v>3</v>
      </c>
      <c r="M25" s="11">
        <v>3</v>
      </c>
    </row>
    <row r="26" spans="1:15">
      <c r="A26" s="11">
        <v>3</v>
      </c>
      <c r="B26" s="11">
        <v>3</v>
      </c>
      <c r="C26" s="11">
        <v>3</v>
      </c>
      <c r="D26" s="11">
        <v>4</v>
      </c>
      <c r="E26" s="11">
        <v>3</v>
      </c>
      <c r="F26" s="11">
        <v>4</v>
      </c>
      <c r="G26" s="11">
        <v>4</v>
      </c>
      <c r="H26" s="11">
        <v>4</v>
      </c>
      <c r="I26" s="11">
        <v>4</v>
      </c>
      <c r="J26" s="11">
        <v>3</v>
      </c>
      <c r="K26" s="11">
        <v>3</v>
      </c>
      <c r="L26" s="11">
        <v>3</v>
      </c>
      <c r="M26" s="11">
        <v>2</v>
      </c>
      <c r="O26" s="2"/>
    </row>
    <row r="27" spans="1:15">
      <c r="A27" s="11">
        <v>3</v>
      </c>
      <c r="B27" s="11">
        <v>3</v>
      </c>
      <c r="C27" s="11">
        <v>3</v>
      </c>
      <c r="D27" s="11">
        <v>3</v>
      </c>
      <c r="E27" s="11">
        <v>3</v>
      </c>
      <c r="F27" s="11">
        <v>2</v>
      </c>
      <c r="G27" s="11">
        <v>2</v>
      </c>
      <c r="H27" s="11">
        <v>3</v>
      </c>
      <c r="I27" s="11">
        <v>3</v>
      </c>
      <c r="J27" s="11">
        <v>2</v>
      </c>
      <c r="K27" s="11">
        <v>1</v>
      </c>
      <c r="L27" s="11">
        <v>3</v>
      </c>
      <c r="M27" s="11">
        <v>1</v>
      </c>
    </row>
    <row r="28" spans="1:15">
      <c r="A28" s="11">
        <v>4</v>
      </c>
      <c r="B28" s="11">
        <v>4</v>
      </c>
      <c r="C28" s="11">
        <v>4</v>
      </c>
      <c r="D28" s="11">
        <v>4</v>
      </c>
      <c r="E28" s="11">
        <v>4</v>
      </c>
      <c r="F28" s="11">
        <v>4</v>
      </c>
      <c r="G28" s="11">
        <v>4</v>
      </c>
      <c r="H28" s="11">
        <v>4</v>
      </c>
      <c r="I28" s="11">
        <v>4</v>
      </c>
      <c r="J28" s="11">
        <v>4</v>
      </c>
      <c r="K28" s="11">
        <v>4</v>
      </c>
      <c r="L28" s="11">
        <v>4</v>
      </c>
      <c r="M28" s="11">
        <v>4</v>
      </c>
    </row>
    <row r="29" spans="1:15">
      <c r="A29" s="11">
        <v>4</v>
      </c>
      <c r="B29" s="11">
        <v>3</v>
      </c>
      <c r="C29" s="11">
        <v>3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2</v>
      </c>
      <c r="O29" s="2"/>
    </row>
    <row r="30" spans="1:15">
      <c r="A30" s="11">
        <v>2</v>
      </c>
      <c r="B30" s="11">
        <v>3</v>
      </c>
      <c r="C30" s="11">
        <v>2</v>
      </c>
      <c r="D30" s="11">
        <v>2</v>
      </c>
      <c r="E30" s="11">
        <v>2</v>
      </c>
      <c r="F30" s="11">
        <v>2</v>
      </c>
      <c r="G30" s="11">
        <v>2</v>
      </c>
      <c r="H30" s="11">
        <v>2</v>
      </c>
      <c r="I30" s="11">
        <v>3</v>
      </c>
      <c r="J30" s="11">
        <v>3</v>
      </c>
      <c r="K30" s="11">
        <v>3</v>
      </c>
      <c r="L30" s="11">
        <v>3</v>
      </c>
      <c r="M30" s="11">
        <v>1</v>
      </c>
    </row>
    <row r="31" spans="1:15">
      <c r="A31" s="11">
        <v>4</v>
      </c>
      <c r="B31" s="11">
        <v>4</v>
      </c>
      <c r="C31" s="11">
        <v>4</v>
      </c>
      <c r="D31" s="11">
        <v>4</v>
      </c>
      <c r="E31" s="11">
        <v>3</v>
      </c>
      <c r="F31" s="11">
        <v>4</v>
      </c>
      <c r="G31" s="11">
        <v>3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3</v>
      </c>
    </row>
    <row r="32" spans="1:15">
      <c r="A32" s="11">
        <v>3</v>
      </c>
      <c r="B32" s="11">
        <v>3</v>
      </c>
      <c r="C32" s="11">
        <v>3</v>
      </c>
      <c r="D32" s="11">
        <v>3</v>
      </c>
      <c r="E32" s="11">
        <v>4</v>
      </c>
      <c r="F32" s="11">
        <v>4</v>
      </c>
      <c r="G32" s="11">
        <v>4</v>
      </c>
      <c r="H32" s="11">
        <v>4</v>
      </c>
      <c r="I32" s="11">
        <v>4</v>
      </c>
      <c r="J32" s="11">
        <v>4</v>
      </c>
      <c r="K32" s="11">
        <v>4</v>
      </c>
      <c r="L32" s="11">
        <v>4</v>
      </c>
      <c r="M32" s="11">
        <v>2</v>
      </c>
    </row>
    <row r="33" spans="1:13">
      <c r="A33" s="11">
        <v>3</v>
      </c>
      <c r="B33" s="11">
        <v>3</v>
      </c>
      <c r="C33" s="11">
        <v>3</v>
      </c>
      <c r="D33" s="11">
        <v>3</v>
      </c>
      <c r="E33" s="11">
        <v>3</v>
      </c>
      <c r="F33" s="11">
        <v>2</v>
      </c>
      <c r="G33" s="11">
        <v>3</v>
      </c>
      <c r="H33" s="11">
        <v>3</v>
      </c>
      <c r="I33" s="11">
        <v>3</v>
      </c>
      <c r="J33" s="11">
        <v>3</v>
      </c>
      <c r="K33" s="11">
        <v>2</v>
      </c>
      <c r="L33" s="11">
        <v>3</v>
      </c>
      <c r="M33" s="11">
        <v>2</v>
      </c>
    </row>
    <row r="34" spans="1:13">
      <c r="A34" s="11">
        <v>4</v>
      </c>
      <c r="B34" s="11">
        <v>3</v>
      </c>
      <c r="C34" s="11">
        <v>3</v>
      </c>
      <c r="D34" s="11">
        <v>3</v>
      </c>
      <c r="E34" s="11">
        <v>4</v>
      </c>
      <c r="F34" s="11">
        <v>3</v>
      </c>
      <c r="G34" s="11">
        <v>2</v>
      </c>
      <c r="H34" s="11">
        <v>3</v>
      </c>
      <c r="I34" s="11">
        <v>4</v>
      </c>
      <c r="J34" s="11">
        <v>3</v>
      </c>
      <c r="K34" s="11">
        <v>2</v>
      </c>
      <c r="L34" s="11">
        <v>4</v>
      </c>
      <c r="M34" s="11">
        <v>2</v>
      </c>
    </row>
    <row r="35" spans="1:13">
      <c r="A35" s="11">
        <v>4</v>
      </c>
      <c r="B35" s="11">
        <v>3</v>
      </c>
      <c r="C35" s="11">
        <v>3</v>
      </c>
      <c r="D35" s="11">
        <v>3</v>
      </c>
      <c r="E35" s="11">
        <v>3</v>
      </c>
      <c r="F35" s="11">
        <v>3</v>
      </c>
      <c r="G35" s="11">
        <v>3</v>
      </c>
      <c r="H35" s="11">
        <v>3</v>
      </c>
      <c r="I35" s="11">
        <v>4</v>
      </c>
      <c r="J35" s="11">
        <v>3</v>
      </c>
      <c r="K35" s="11">
        <v>3</v>
      </c>
      <c r="L35" s="11">
        <v>3</v>
      </c>
      <c r="M35" s="11">
        <v>2</v>
      </c>
    </row>
    <row r="36" spans="1:13">
      <c r="A36" s="11">
        <v>3</v>
      </c>
      <c r="B36" s="11">
        <v>3</v>
      </c>
      <c r="C36" s="11">
        <v>3</v>
      </c>
      <c r="D36" s="11">
        <v>3</v>
      </c>
      <c r="E36" s="11">
        <v>2</v>
      </c>
      <c r="F36" s="11">
        <v>3</v>
      </c>
      <c r="G36" s="11">
        <v>2</v>
      </c>
      <c r="H36" s="11">
        <v>4</v>
      </c>
      <c r="I36" s="11">
        <v>2</v>
      </c>
      <c r="J36" s="11">
        <v>3</v>
      </c>
      <c r="K36" s="11">
        <v>3</v>
      </c>
      <c r="L36" s="11">
        <v>2</v>
      </c>
      <c r="M36" s="11">
        <v>3</v>
      </c>
    </row>
    <row r="37" spans="1:13">
      <c r="A37" s="11">
        <v>3</v>
      </c>
      <c r="B37" s="11">
        <v>3</v>
      </c>
      <c r="C37" s="11">
        <v>3</v>
      </c>
      <c r="D37" s="11">
        <v>3</v>
      </c>
      <c r="E37" s="11">
        <v>3</v>
      </c>
      <c r="F37" s="11">
        <v>3</v>
      </c>
      <c r="G37" s="11">
        <v>3</v>
      </c>
      <c r="H37" s="11">
        <v>3</v>
      </c>
      <c r="I37" s="11">
        <v>4</v>
      </c>
      <c r="J37" s="11">
        <v>3</v>
      </c>
      <c r="K37" s="11">
        <v>2</v>
      </c>
      <c r="L37" s="11">
        <v>3</v>
      </c>
      <c r="M37" s="11">
        <v>2</v>
      </c>
    </row>
    <row r="38" spans="1:13">
      <c r="A38" s="11">
        <v>4</v>
      </c>
      <c r="B38" s="11">
        <v>3</v>
      </c>
      <c r="C38" s="11">
        <v>3</v>
      </c>
      <c r="D38" s="11">
        <v>3</v>
      </c>
      <c r="E38" s="11">
        <v>4</v>
      </c>
      <c r="F38" s="11">
        <v>4</v>
      </c>
      <c r="G38" s="11">
        <v>4</v>
      </c>
      <c r="H38" s="11">
        <v>4</v>
      </c>
      <c r="I38" s="11">
        <v>4</v>
      </c>
      <c r="J38" s="11">
        <v>4</v>
      </c>
      <c r="K38" s="11">
        <v>4</v>
      </c>
      <c r="L38" s="11">
        <v>4</v>
      </c>
      <c r="M38" s="11">
        <v>3</v>
      </c>
    </row>
    <row r="39" spans="1:13">
      <c r="A39" s="11">
        <v>4</v>
      </c>
      <c r="B39" s="11">
        <v>3</v>
      </c>
      <c r="C39" s="11">
        <v>3</v>
      </c>
      <c r="D39" s="11">
        <v>4</v>
      </c>
      <c r="E39" s="11">
        <v>2</v>
      </c>
      <c r="F39" s="11">
        <v>3</v>
      </c>
      <c r="G39" s="11">
        <v>3</v>
      </c>
      <c r="H39" s="11">
        <v>3</v>
      </c>
      <c r="I39" s="11">
        <v>2</v>
      </c>
      <c r="J39" s="11">
        <v>3</v>
      </c>
      <c r="K39" s="11">
        <v>3</v>
      </c>
      <c r="L39" s="11">
        <v>2</v>
      </c>
      <c r="M39" s="11">
        <v>3</v>
      </c>
    </row>
    <row r="40" spans="1:13">
      <c r="A40" s="11">
        <v>4</v>
      </c>
      <c r="B40" s="11">
        <v>3</v>
      </c>
      <c r="C40" s="11">
        <v>3</v>
      </c>
      <c r="D40" s="11">
        <v>4</v>
      </c>
      <c r="E40" s="11">
        <v>3</v>
      </c>
      <c r="F40" s="11">
        <v>3</v>
      </c>
      <c r="G40" s="11">
        <v>3</v>
      </c>
      <c r="H40" s="11">
        <v>4</v>
      </c>
      <c r="I40" s="11">
        <v>4</v>
      </c>
      <c r="J40" s="11">
        <v>3</v>
      </c>
      <c r="K40" s="11">
        <v>2</v>
      </c>
      <c r="L40" s="11">
        <v>3</v>
      </c>
      <c r="M40" s="11">
        <v>2</v>
      </c>
    </row>
    <row r="41" spans="1:13">
      <c r="A41" s="11">
        <v>4</v>
      </c>
      <c r="B41" s="11">
        <v>3</v>
      </c>
      <c r="C41" s="11">
        <v>4</v>
      </c>
      <c r="D41" s="11">
        <v>4</v>
      </c>
      <c r="E41" s="11">
        <v>3</v>
      </c>
      <c r="F41" s="11">
        <v>4</v>
      </c>
      <c r="G41" s="11">
        <v>4</v>
      </c>
      <c r="H41" s="11">
        <v>4</v>
      </c>
      <c r="I41" s="11">
        <v>3</v>
      </c>
      <c r="J41" s="11">
        <v>4</v>
      </c>
      <c r="K41" s="11">
        <v>4</v>
      </c>
      <c r="L41" s="11">
        <v>3</v>
      </c>
      <c r="M41" s="11">
        <v>4</v>
      </c>
    </row>
    <row r="42" spans="1:13">
      <c r="A42" s="11">
        <v>3</v>
      </c>
      <c r="B42" s="11">
        <v>2</v>
      </c>
      <c r="C42" s="11">
        <v>3</v>
      </c>
      <c r="D42" s="11">
        <v>4</v>
      </c>
      <c r="E42" s="11">
        <v>4</v>
      </c>
      <c r="F42" s="11">
        <v>4</v>
      </c>
      <c r="G42" s="11">
        <v>3</v>
      </c>
      <c r="H42" s="11">
        <v>3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</row>
    <row r="43" spans="1:13">
      <c r="A43" s="11">
        <v>3</v>
      </c>
      <c r="B43" s="11">
        <v>3</v>
      </c>
      <c r="C43" s="11">
        <v>4</v>
      </c>
      <c r="D43" s="11">
        <v>4</v>
      </c>
      <c r="E43" s="11">
        <v>4</v>
      </c>
      <c r="F43" s="11">
        <v>4</v>
      </c>
      <c r="G43" s="11">
        <v>4</v>
      </c>
      <c r="H43" s="11">
        <v>4</v>
      </c>
      <c r="I43" s="11">
        <v>4</v>
      </c>
      <c r="J43" s="11">
        <v>4</v>
      </c>
      <c r="K43" s="11">
        <v>4</v>
      </c>
      <c r="L43" s="11">
        <v>4</v>
      </c>
      <c r="M43" s="11">
        <v>3</v>
      </c>
    </row>
    <row r="44" spans="1:13">
      <c r="A44" s="11">
        <v>4</v>
      </c>
      <c r="B44" s="11">
        <v>3</v>
      </c>
      <c r="C44" s="11">
        <v>4</v>
      </c>
      <c r="D44" s="11">
        <v>4</v>
      </c>
      <c r="E44" s="11">
        <v>4</v>
      </c>
      <c r="F44" s="11">
        <v>4</v>
      </c>
      <c r="G44" s="11">
        <v>4</v>
      </c>
      <c r="H44" s="11">
        <v>4</v>
      </c>
      <c r="I44" s="11">
        <v>4</v>
      </c>
      <c r="J44" s="11">
        <v>4</v>
      </c>
      <c r="K44" s="11">
        <v>3</v>
      </c>
      <c r="L44" s="11">
        <v>4</v>
      </c>
      <c r="M44" s="11">
        <v>3</v>
      </c>
    </row>
    <row r="45" spans="1:13">
      <c r="A45" s="11">
        <v>3</v>
      </c>
      <c r="B45" s="11">
        <v>3</v>
      </c>
      <c r="C45" s="11">
        <v>3</v>
      </c>
      <c r="D45" s="11">
        <v>4</v>
      </c>
      <c r="E45" s="11">
        <v>4</v>
      </c>
      <c r="F45" s="11">
        <v>4</v>
      </c>
      <c r="G45" s="11">
        <v>4</v>
      </c>
      <c r="H45" s="11">
        <v>3</v>
      </c>
      <c r="I45" s="11">
        <v>4</v>
      </c>
      <c r="J45" s="11">
        <v>4</v>
      </c>
      <c r="K45" s="11">
        <v>4</v>
      </c>
      <c r="L45" s="11">
        <v>4</v>
      </c>
      <c r="M45" s="11">
        <v>3</v>
      </c>
    </row>
    <row r="46" spans="1:13">
      <c r="A46" s="11">
        <v>4</v>
      </c>
      <c r="B46" s="11">
        <v>3</v>
      </c>
      <c r="C46" s="11">
        <v>3</v>
      </c>
      <c r="D46" s="11">
        <v>4</v>
      </c>
      <c r="E46" s="11">
        <v>4</v>
      </c>
      <c r="F46" s="11">
        <v>3</v>
      </c>
      <c r="G46" s="11">
        <v>3</v>
      </c>
      <c r="H46" s="11">
        <v>4</v>
      </c>
      <c r="I46" s="11">
        <v>4</v>
      </c>
      <c r="J46" s="11">
        <v>3</v>
      </c>
      <c r="K46" s="11">
        <v>3</v>
      </c>
      <c r="L46" s="11">
        <v>4</v>
      </c>
      <c r="M46" s="11">
        <v>3</v>
      </c>
    </row>
    <row r="47" spans="1:13" ht="15.75" customHeight="1">
      <c r="A47" s="44">
        <f>AVERAGE(A21:C46)</f>
        <v>3.2051282051282053</v>
      </c>
      <c r="B47" s="45"/>
      <c r="C47" s="46"/>
      <c r="D47" s="44">
        <f>AVERAGE(D21:E46)</f>
        <v>3.3846153846153846</v>
      </c>
      <c r="E47" s="46"/>
      <c r="F47" s="8">
        <f>AVERAGE(F21:F46)</f>
        <v>3.2307692307692308</v>
      </c>
      <c r="G47" s="44">
        <f>AVERAGE(G21:H46)</f>
        <v>3.3461538461538463</v>
      </c>
      <c r="H47" s="46"/>
      <c r="I47" s="8">
        <f>AVERAGE(I21:I46)</f>
        <v>3.6153846153846154</v>
      </c>
      <c r="J47" s="44">
        <f>AVERAGE(J21:K46)</f>
        <v>3.25</v>
      </c>
      <c r="K47" s="46"/>
      <c r="L47" s="44">
        <f>AVERAGE(L21:M46)</f>
        <v>2.9615384615384617</v>
      </c>
      <c r="M47" s="46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0">
        <v>3</v>
      </c>
      <c r="B49" s="10">
        <v>3</v>
      </c>
      <c r="C49" s="10">
        <v>3</v>
      </c>
      <c r="D49" s="10">
        <v>4</v>
      </c>
      <c r="E49" s="10">
        <v>4</v>
      </c>
      <c r="F49" s="10">
        <v>3</v>
      </c>
      <c r="G49" s="10">
        <v>3</v>
      </c>
      <c r="H49" s="10">
        <v>4</v>
      </c>
      <c r="I49" s="10">
        <v>4</v>
      </c>
      <c r="J49" s="10">
        <v>3</v>
      </c>
      <c r="K49" s="10">
        <v>3</v>
      </c>
      <c r="L49" s="10">
        <v>4</v>
      </c>
      <c r="M49" s="10">
        <v>3</v>
      </c>
    </row>
    <row r="50" spans="1:13">
      <c r="A50" s="10">
        <v>3</v>
      </c>
      <c r="B50" s="10">
        <v>2</v>
      </c>
      <c r="C50" s="10">
        <v>3</v>
      </c>
      <c r="D50" s="10">
        <v>4</v>
      </c>
      <c r="E50" s="10">
        <v>2</v>
      </c>
      <c r="F50" s="10">
        <v>3</v>
      </c>
      <c r="G50" s="10">
        <v>2</v>
      </c>
      <c r="H50" s="10">
        <v>3</v>
      </c>
      <c r="I50" s="10">
        <v>3</v>
      </c>
      <c r="J50" s="10">
        <v>2</v>
      </c>
      <c r="K50" s="10">
        <v>2</v>
      </c>
      <c r="L50" s="10">
        <v>2</v>
      </c>
      <c r="M50" s="10">
        <v>2</v>
      </c>
    </row>
    <row r="51" spans="1:13">
      <c r="A51" s="10">
        <v>4</v>
      </c>
      <c r="B51" s="10">
        <v>2</v>
      </c>
      <c r="C51" s="10">
        <v>3</v>
      </c>
      <c r="D51" s="10">
        <v>4</v>
      </c>
      <c r="E51" s="10">
        <v>3</v>
      </c>
      <c r="F51" s="10">
        <v>3</v>
      </c>
      <c r="G51" s="10">
        <v>3</v>
      </c>
      <c r="H51" s="10">
        <v>3</v>
      </c>
      <c r="I51" s="10">
        <v>3</v>
      </c>
      <c r="J51" s="10">
        <v>3</v>
      </c>
      <c r="K51" s="10">
        <v>3</v>
      </c>
      <c r="L51" s="10">
        <v>3</v>
      </c>
      <c r="M51" s="10">
        <v>3</v>
      </c>
    </row>
    <row r="52" spans="1:13">
      <c r="A52" s="10">
        <v>3</v>
      </c>
      <c r="B52" s="10">
        <v>2</v>
      </c>
      <c r="C52" s="10">
        <v>3</v>
      </c>
      <c r="D52" s="10">
        <v>3</v>
      </c>
      <c r="E52" s="10">
        <v>3</v>
      </c>
      <c r="F52" s="10">
        <v>3</v>
      </c>
      <c r="G52" s="10">
        <v>3</v>
      </c>
      <c r="H52" s="10">
        <v>4</v>
      </c>
      <c r="I52" s="10">
        <v>4</v>
      </c>
      <c r="J52" s="10">
        <v>3</v>
      </c>
      <c r="K52" s="10">
        <v>3</v>
      </c>
      <c r="L52" s="10">
        <v>3</v>
      </c>
      <c r="M52" s="10">
        <v>3</v>
      </c>
    </row>
    <row r="53" spans="1:13">
      <c r="A53" s="10">
        <v>4</v>
      </c>
      <c r="B53" s="10">
        <v>3</v>
      </c>
      <c r="C53" s="10">
        <v>4</v>
      </c>
      <c r="D53" s="10">
        <v>4</v>
      </c>
      <c r="E53" s="10">
        <v>4</v>
      </c>
      <c r="F53" s="10">
        <v>4</v>
      </c>
      <c r="G53" s="10">
        <v>3</v>
      </c>
      <c r="H53" s="10">
        <v>4</v>
      </c>
      <c r="I53" s="10">
        <v>4</v>
      </c>
      <c r="J53" s="10">
        <v>4</v>
      </c>
      <c r="K53" s="10">
        <v>4</v>
      </c>
      <c r="L53" s="10">
        <v>4</v>
      </c>
      <c r="M53" s="10">
        <v>3</v>
      </c>
    </row>
    <row r="54" spans="1:13">
      <c r="A54" s="10">
        <v>4</v>
      </c>
      <c r="B54" s="10">
        <v>3</v>
      </c>
      <c r="C54" s="10">
        <v>3</v>
      </c>
      <c r="D54" s="10">
        <v>3</v>
      </c>
      <c r="E54" s="10">
        <v>3</v>
      </c>
      <c r="F54" s="10">
        <v>3</v>
      </c>
      <c r="G54" s="10">
        <v>3</v>
      </c>
      <c r="H54" s="10">
        <v>4</v>
      </c>
      <c r="I54" s="10">
        <v>4</v>
      </c>
      <c r="J54" s="10">
        <v>4</v>
      </c>
      <c r="K54" s="10">
        <v>4</v>
      </c>
      <c r="L54" s="10">
        <v>3</v>
      </c>
      <c r="M54" s="10">
        <v>3</v>
      </c>
    </row>
    <row r="55" spans="1:13">
      <c r="A55" s="10">
        <v>3</v>
      </c>
      <c r="B55" s="10">
        <v>2</v>
      </c>
      <c r="C55" s="10">
        <v>3</v>
      </c>
      <c r="D55" s="10">
        <v>3</v>
      </c>
      <c r="E55" s="10">
        <v>3</v>
      </c>
      <c r="F55" s="10">
        <v>2</v>
      </c>
      <c r="G55" s="10">
        <v>2</v>
      </c>
      <c r="H55" s="10">
        <v>2</v>
      </c>
      <c r="I55" s="10">
        <v>3</v>
      </c>
      <c r="J55" s="10">
        <v>3</v>
      </c>
      <c r="K55" s="10">
        <v>2</v>
      </c>
      <c r="L55" s="10">
        <v>3</v>
      </c>
      <c r="M55" s="10">
        <v>2</v>
      </c>
    </row>
    <row r="56" spans="1:13">
      <c r="A56" s="10">
        <v>4</v>
      </c>
      <c r="B56" s="10">
        <v>4</v>
      </c>
      <c r="C56" s="10">
        <v>4</v>
      </c>
      <c r="D56" s="10">
        <v>4</v>
      </c>
      <c r="E56" s="10">
        <v>4</v>
      </c>
      <c r="F56" s="10">
        <v>3</v>
      </c>
      <c r="G56" s="10">
        <v>4</v>
      </c>
      <c r="H56" s="10">
        <v>4</v>
      </c>
      <c r="I56" s="10">
        <v>4</v>
      </c>
      <c r="J56" s="10">
        <v>4</v>
      </c>
      <c r="K56" s="10">
        <v>4</v>
      </c>
      <c r="L56" s="10">
        <v>4</v>
      </c>
      <c r="M56" s="10">
        <v>4</v>
      </c>
    </row>
    <row r="57" spans="1:13">
      <c r="A57" s="16">
        <v>3</v>
      </c>
      <c r="B57" s="16">
        <v>3</v>
      </c>
      <c r="C57" s="10">
        <v>3</v>
      </c>
      <c r="D57" s="10">
        <v>4</v>
      </c>
      <c r="E57" s="10">
        <v>4</v>
      </c>
      <c r="F57" s="10">
        <v>3</v>
      </c>
      <c r="G57" s="10">
        <v>4</v>
      </c>
      <c r="H57" s="10">
        <v>2</v>
      </c>
      <c r="I57" s="10">
        <v>4</v>
      </c>
      <c r="J57" s="10">
        <v>3</v>
      </c>
      <c r="K57" s="10">
        <v>4</v>
      </c>
      <c r="L57" s="10">
        <v>4</v>
      </c>
      <c r="M57" s="10">
        <v>3</v>
      </c>
    </row>
    <row r="58" spans="1:13">
      <c r="A58" s="10">
        <v>4</v>
      </c>
      <c r="B58" s="10">
        <v>3</v>
      </c>
      <c r="C58" s="10">
        <v>3</v>
      </c>
      <c r="D58" s="10">
        <v>4</v>
      </c>
      <c r="E58" s="10">
        <v>3</v>
      </c>
      <c r="F58" s="10">
        <v>3</v>
      </c>
      <c r="G58" s="10">
        <v>3</v>
      </c>
      <c r="H58" s="10">
        <v>3</v>
      </c>
      <c r="I58" s="10">
        <v>3</v>
      </c>
      <c r="J58" s="10">
        <v>3</v>
      </c>
      <c r="K58" s="10">
        <v>3</v>
      </c>
      <c r="L58" s="10">
        <v>3</v>
      </c>
      <c r="M58" s="10">
        <v>2</v>
      </c>
    </row>
    <row r="59" spans="1:13">
      <c r="A59" s="10">
        <v>4</v>
      </c>
      <c r="B59" s="10">
        <v>3</v>
      </c>
      <c r="C59" s="10">
        <v>3</v>
      </c>
      <c r="D59" s="10">
        <v>4</v>
      </c>
      <c r="E59" s="10">
        <v>4</v>
      </c>
      <c r="F59" s="10">
        <v>4</v>
      </c>
      <c r="G59" s="10">
        <v>4</v>
      </c>
      <c r="H59" s="10">
        <v>4</v>
      </c>
      <c r="I59" s="10">
        <v>4</v>
      </c>
      <c r="J59" s="10">
        <v>4</v>
      </c>
      <c r="K59" s="10">
        <v>3</v>
      </c>
      <c r="L59" s="10">
        <v>3</v>
      </c>
      <c r="M59" s="10">
        <v>2</v>
      </c>
    </row>
    <row r="60" spans="1:13">
      <c r="A60" s="10">
        <v>4</v>
      </c>
      <c r="B60" s="10">
        <v>3</v>
      </c>
      <c r="C60" s="10">
        <v>3</v>
      </c>
      <c r="D60" s="10">
        <v>3</v>
      </c>
      <c r="E60" s="10">
        <v>4</v>
      </c>
      <c r="F60" s="10">
        <v>3</v>
      </c>
      <c r="G60" s="10">
        <v>3</v>
      </c>
      <c r="H60" s="10">
        <v>3</v>
      </c>
      <c r="I60" s="10">
        <v>4</v>
      </c>
      <c r="J60" s="10">
        <v>3</v>
      </c>
      <c r="K60" s="10">
        <v>2</v>
      </c>
      <c r="L60" s="10">
        <v>3</v>
      </c>
      <c r="M60" s="10">
        <v>2</v>
      </c>
    </row>
    <row r="61" spans="1:13">
      <c r="A61" s="10">
        <v>4</v>
      </c>
      <c r="B61" s="10">
        <v>2</v>
      </c>
      <c r="C61" s="10">
        <v>2</v>
      </c>
      <c r="D61" s="10">
        <v>4</v>
      </c>
      <c r="E61" s="10">
        <v>3</v>
      </c>
      <c r="F61" s="10">
        <v>2</v>
      </c>
      <c r="G61" s="10">
        <v>2</v>
      </c>
      <c r="H61" s="10">
        <v>3</v>
      </c>
      <c r="I61" s="10">
        <v>3</v>
      </c>
      <c r="J61" s="10">
        <v>3</v>
      </c>
      <c r="K61" s="10">
        <v>1</v>
      </c>
      <c r="L61" s="10">
        <v>2</v>
      </c>
      <c r="M61" s="10">
        <v>2</v>
      </c>
    </row>
    <row r="62" spans="1:13">
      <c r="A62" s="10">
        <v>4</v>
      </c>
      <c r="B62" s="10">
        <v>2</v>
      </c>
      <c r="C62" s="10">
        <v>3</v>
      </c>
      <c r="D62" s="10">
        <v>4</v>
      </c>
      <c r="E62" s="10">
        <v>3</v>
      </c>
      <c r="F62" s="10">
        <v>3</v>
      </c>
      <c r="G62" s="10">
        <v>3</v>
      </c>
      <c r="H62" s="10">
        <v>3</v>
      </c>
      <c r="I62" s="10">
        <v>3</v>
      </c>
      <c r="J62" s="10">
        <v>3</v>
      </c>
      <c r="K62" s="10">
        <v>2</v>
      </c>
      <c r="L62" s="10">
        <v>2</v>
      </c>
      <c r="M62" s="10">
        <v>2</v>
      </c>
    </row>
    <row r="63" spans="1:13">
      <c r="A63" s="10">
        <v>4</v>
      </c>
      <c r="B63" s="10">
        <v>3</v>
      </c>
      <c r="C63" s="10">
        <v>3</v>
      </c>
      <c r="D63" s="10">
        <v>4</v>
      </c>
      <c r="E63" s="10">
        <v>3</v>
      </c>
      <c r="F63" s="10">
        <v>4</v>
      </c>
      <c r="G63" s="10">
        <v>4</v>
      </c>
      <c r="H63" s="10">
        <v>4</v>
      </c>
      <c r="I63" s="10">
        <v>3</v>
      </c>
      <c r="J63" s="10">
        <v>4</v>
      </c>
      <c r="K63" s="10">
        <v>3</v>
      </c>
      <c r="L63" s="10">
        <v>3</v>
      </c>
      <c r="M63" s="10">
        <v>2</v>
      </c>
    </row>
    <row r="64" spans="1:13">
      <c r="A64" s="10">
        <v>3</v>
      </c>
      <c r="B64" s="10">
        <v>3</v>
      </c>
      <c r="C64" s="10">
        <v>3</v>
      </c>
      <c r="D64" s="10">
        <v>4</v>
      </c>
      <c r="E64" s="10">
        <v>3</v>
      </c>
      <c r="F64" s="10">
        <v>3</v>
      </c>
      <c r="G64" s="10">
        <v>3</v>
      </c>
      <c r="H64" s="10">
        <v>3</v>
      </c>
      <c r="I64" s="10">
        <v>3</v>
      </c>
      <c r="J64" s="10">
        <v>3</v>
      </c>
      <c r="K64" s="10">
        <v>2</v>
      </c>
      <c r="L64" s="10">
        <v>3</v>
      </c>
      <c r="M64" s="10">
        <v>2</v>
      </c>
    </row>
    <row r="65" spans="1:13">
      <c r="A65" s="10">
        <v>4</v>
      </c>
      <c r="B65" s="10">
        <v>3</v>
      </c>
      <c r="C65" s="10">
        <v>3</v>
      </c>
      <c r="D65" s="10">
        <v>4</v>
      </c>
      <c r="E65" s="10">
        <v>3</v>
      </c>
      <c r="F65" s="10">
        <v>3</v>
      </c>
      <c r="G65" s="10">
        <v>3</v>
      </c>
      <c r="H65" s="10">
        <v>3</v>
      </c>
      <c r="I65" s="10">
        <v>3</v>
      </c>
      <c r="J65" s="10">
        <v>3</v>
      </c>
      <c r="K65" s="10">
        <v>2</v>
      </c>
      <c r="L65" s="10">
        <v>3</v>
      </c>
      <c r="M65" s="10">
        <v>2</v>
      </c>
    </row>
    <row r="66" spans="1:13">
      <c r="A66" s="10">
        <v>4</v>
      </c>
      <c r="B66" s="10">
        <v>3</v>
      </c>
      <c r="C66" s="10">
        <v>3</v>
      </c>
      <c r="D66" s="10">
        <v>3</v>
      </c>
      <c r="E66" s="10">
        <v>4</v>
      </c>
      <c r="F66" s="10">
        <v>3</v>
      </c>
      <c r="G66" s="10">
        <v>4</v>
      </c>
      <c r="H66" s="10">
        <v>3</v>
      </c>
      <c r="I66" s="10">
        <v>4</v>
      </c>
      <c r="J66" s="10">
        <v>3</v>
      </c>
      <c r="K66" s="10">
        <v>3</v>
      </c>
      <c r="L66" s="10">
        <v>3</v>
      </c>
      <c r="M66" s="10">
        <v>3</v>
      </c>
    </row>
    <row r="67" spans="1:13">
      <c r="A67" s="10">
        <v>4</v>
      </c>
      <c r="B67" s="10">
        <v>3</v>
      </c>
      <c r="C67" s="10">
        <v>3</v>
      </c>
      <c r="D67" s="10">
        <v>4</v>
      </c>
      <c r="E67" s="10">
        <v>3</v>
      </c>
      <c r="F67" s="10">
        <v>3</v>
      </c>
      <c r="G67" s="10">
        <v>3</v>
      </c>
      <c r="H67" s="10">
        <v>3</v>
      </c>
      <c r="I67" s="10">
        <v>3</v>
      </c>
      <c r="J67" s="10">
        <v>3</v>
      </c>
      <c r="K67" s="10">
        <v>2</v>
      </c>
      <c r="L67" s="10">
        <v>3</v>
      </c>
      <c r="M67" s="10">
        <v>2</v>
      </c>
    </row>
    <row r="68" spans="1:13">
      <c r="A68" s="10">
        <v>4</v>
      </c>
      <c r="B68" s="10">
        <v>3</v>
      </c>
      <c r="C68" s="10">
        <v>3</v>
      </c>
      <c r="D68" s="10">
        <v>4</v>
      </c>
      <c r="E68" s="10">
        <v>3</v>
      </c>
      <c r="F68" s="10">
        <v>4</v>
      </c>
      <c r="G68" s="10">
        <v>4</v>
      </c>
      <c r="H68" s="10">
        <v>4</v>
      </c>
      <c r="I68" s="10">
        <v>4</v>
      </c>
      <c r="J68" s="10">
        <v>3</v>
      </c>
      <c r="K68" s="10">
        <v>3</v>
      </c>
      <c r="L68" s="10">
        <v>3</v>
      </c>
      <c r="M68" s="10">
        <v>3</v>
      </c>
    </row>
    <row r="69" spans="1:13">
      <c r="A69" s="10">
        <v>3</v>
      </c>
      <c r="B69" s="10">
        <v>3</v>
      </c>
      <c r="C69" s="10">
        <v>3</v>
      </c>
      <c r="D69" s="10">
        <v>4</v>
      </c>
      <c r="E69" s="10">
        <v>3</v>
      </c>
      <c r="F69" s="10">
        <v>3</v>
      </c>
      <c r="G69" s="10">
        <v>3</v>
      </c>
      <c r="H69" s="10">
        <v>3</v>
      </c>
      <c r="I69" s="10">
        <v>4</v>
      </c>
      <c r="J69" s="10">
        <v>3</v>
      </c>
      <c r="K69" s="10">
        <v>2</v>
      </c>
      <c r="L69" s="10">
        <v>3</v>
      </c>
      <c r="M69" s="10">
        <v>2</v>
      </c>
    </row>
    <row r="70" spans="1:13">
      <c r="A70" s="10">
        <v>3</v>
      </c>
      <c r="B70" s="10">
        <v>3</v>
      </c>
      <c r="C70" s="10">
        <v>2</v>
      </c>
      <c r="D70" s="10">
        <v>4</v>
      </c>
      <c r="E70" s="10">
        <v>2</v>
      </c>
      <c r="F70" s="10">
        <v>2</v>
      </c>
      <c r="G70" s="10">
        <v>1</v>
      </c>
      <c r="H70" s="10">
        <v>2</v>
      </c>
      <c r="I70" s="10">
        <v>3</v>
      </c>
      <c r="J70" s="10">
        <v>2</v>
      </c>
      <c r="K70" s="10">
        <v>1</v>
      </c>
      <c r="L70" s="10">
        <v>1</v>
      </c>
      <c r="M70" s="10">
        <v>1</v>
      </c>
    </row>
    <row r="71" spans="1:13">
      <c r="A71" s="10">
        <v>4</v>
      </c>
      <c r="B71" s="10">
        <v>3</v>
      </c>
      <c r="C71" s="10">
        <v>4</v>
      </c>
      <c r="D71" s="10">
        <v>4</v>
      </c>
      <c r="E71" s="10">
        <v>4</v>
      </c>
      <c r="F71" s="10">
        <v>4</v>
      </c>
      <c r="G71" s="10">
        <v>4</v>
      </c>
      <c r="H71" s="10">
        <v>4</v>
      </c>
      <c r="I71" s="10">
        <v>4</v>
      </c>
      <c r="J71" s="10">
        <v>4</v>
      </c>
      <c r="K71" s="10">
        <v>4</v>
      </c>
      <c r="L71" s="10">
        <v>4</v>
      </c>
      <c r="M71" s="10">
        <v>4</v>
      </c>
    </row>
    <row r="72" spans="1:13">
      <c r="A72" s="10">
        <v>3</v>
      </c>
      <c r="B72" s="10">
        <v>2</v>
      </c>
      <c r="C72" s="10">
        <v>3</v>
      </c>
      <c r="D72" s="10">
        <v>4</v>
      </c>
      <c r="E72" s="10">
        <v>4</v>
      </c>
      <c r="F72" s="10">
        <v>3</v>
      </c>
      <c r="G72" s="10">
        <v>4</v>
      </c>
      <c r="H72" s="10">
        <v>3</v>
      </c>
      <c r="I72" s="10">
        <v>4</v>
      </c>
      <c r="J72" s="10">
        <v>4</v>
      </c>
      <c r="K72" s="10">
        <v>3</v>
      </c>
      <c r="L72" s="10">
        <v>3</v>
      </c>
      <c r="M72" s="10">
        <v>3</v>
      </c>
    </row>
    <row r="73" spans="1:13">
      <c r="A73" s="10">
        <v>4</v>
      </c>
      <c r="B73" s="10">
        <v>3</v>
      </c>
      <c r="C73" s="10">
        <v>3</v>
      </c>
      <c r="D73" s="10">
        <v>4</v>
      </c>
      <c r="E73" s="10">
        <v>3</v>
      </c>
      <c r="F73" s="10">
        <v>3</v>
      </c>
      <c r="G73" s="10">
        <v>3</v>
      </c>
      <c r="H73" s="10">
        <v>3</v>
      </c>
      <c r="I73" s="10">
        <v>3</v>
      </c>
      <c r="J73" s="10">
        <v>3</v>
      </c>
      <c r="K73" s="10">
        <v>2</v>
      </c>
      <c r="L73" s="10">
        <v>3</v>
      </c>
      <c r="M73" s="10">
        <v>2</v>
      </c>
    </row>
    <row r="74" spans="1:13">
      <c r="A74" s="41">
        <v>4</v>
      </c>
      <c r="B74" s="42">
        <v>3</v>
      </c>
      <c r="C74" s="43">
        <v>3</v>
      </c>
      <c r="D74" s="41">
        <v>4</v>
      </c>
      <c r="E74" s="43">
        <v>4</v>
      </c>
      <c r="F74" s="10">
        <v>3</v>
      </c>
      <c r="G74" s="41">
        <v>4</v>
      </c>
      <c r="H74" s="43">
        <v>4</v>
      </c>
      <c r="I74" s="10">
        <v>4</v>
      </c>
      <c r="J74" s="41">
        <v>4</v>
      </c>
      <c r="K74" s="43">
        <v>3</v>
      </c>
      <c r="L74" s="41">
        <v>4</v>
      </c>
      <c r="M74" s="43">
        <v>3</v>
      </c>
    </row>
    <row r="75" spans="1:13">
      <c r="A75" s="41">
        <v>4</v>
      </c>
      <c r="B75" s="42">
        <v>3</v>
      </c>
      <c r="C75" s="43">
        <v>3</v>
      </c>
      <c r="D75" s="41">
        <v>4</v>
      </c>
      <c r="E75" s="43">
        <v>3</v>
      </c>
      <c r="F75" s="10">
        <v>2</v>
      </c>
      <c r="G75" s="41">
        <v>3</v>
      </c>
      <c r="H75" s="43">
        <v>3</v>
      </c>
      <c r="I75" s="10">
        <v>3</v>
      </c>
      <c r="J75" s="41">
        <v>2</v>
      </c>
      <c r="K75" s="43">
        <v>2</v>
      </c>
      <c r="L75" s="41">
        <v>2</v>
      </c>
      <c r="M75" s="43">
        <v>2</v>
      </c>
    </row>
    <row r="76" spans="1:13" ht="15.75">
      <c r="A76" s="44">
        <f>AVERAGE(A49:C73)</f>
        <v>3.1466666666666665</v>
      </c>
      <c r="B76" s="45"/>
      <c r="C76" s="46"/>
      <c r="D76" s="44">
        <f>AVERAGE(D49:E73)</f>
        <v>3.54</v>
      </c>
      <c r="E76" s="46"/>
      <c r="F76" s="8">
        <f>AVERAGE(F49:F75)</f>
        <v>3.0370370370370372</v>
      </c>
      <c r="G76" s="47">
        <f>AVERAGE(G49:G75)</f>
        <v>3.1481481481481484</v>
      </c>
      <c r="H76" s="48"/>
      <c r="I76" s="8">
        <f>AVERAGE(I49:I75)</f>
        <v>3.5185185185185186</v>
      </c>
      <c r="J76" s="47">
        <f>AVERAGE(J49:J75)</f>
        <v>3.1851851851851851</v>
      </c>
      <c r="K76" s="48"/>
      <c r="L76" s="47">
        <f>AVERAGE(L49:M73)</f>
        <v>2.74</v>
      </c>
      <c r="M76" s="48"/>
    </row>
    <row r="77" spans="1:13">
      <c r="A77" s="3"/>
      <c r="B77" s="3"/>
      <c r="C77" s="3"/>
      <c r="D77" s="3"/>
      <c r="M77" s="4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.75">
      <c r="A87" s="44"/>
      <c r="B87" s="45"/>
      <c r="C87" s="46"/>
      <c r="D87" s="44"/>
      <c r="E87" s="46"/>
      <c r="F87" s="8"/>
      <c r="G87" s="47"/>
      <c r="H87" s="48"/>
      <c r="I87" s="8"/>
      <c r="J87" s="47"/>
      <c r="K87" s="48"/>
      <c r="L87" s="47"/>
      <c r="M87" s="48"/>
    </row>
    <row r="88" spans="1:13">
      <c r="C88" s="3"/>
      <c r="D88" s="3"/>
      <c r="M88" s="3"/>
    </row>
    <row r="89" spans="1:13">
      <c r="C89" s="3"/>
      <c r="D89" s="3"/>
      <c r="M89" s="3"/>
    </row>
    <row r="90" spans="1:13">
      <c r="C90" s="3"/>
      <c r="D90" s="3"/>
      <c r="M90" s="3"/>
    </row>
    <row r="91" spans="1:13">
      <c r="C91" s="3"/>
      <c r="D91" s="3"/>
      <c r="M91" s="3"/>
    </row>
    <row r="92" spans="1:13">
      <c r="C92" s="3"/>
      <c r="D92" s="3"/>
      <c r="M92" s="3"/>
    </row>
    <row r="93" spans="1:13">
      <c r="C93" s="3"/>
      <c r="D93" s="3"/>
      <c r="M93" s="3"/>
    </row>
    <row r="94" spans="1:13">
      <c r="C94" s="3"/>
      <c r="D94" s="3"/>
      <c r="M94" s="3"/>
    </row>
    <row r="95" spans="1:13">
      <c r="C95" s="3"/>
      <c r="D95" s="3"/>
      <c r="M95" s="3"/>
    </row>
    <row r="96" spans="1:13">
      <c r="C96" s="3"/>
      <c r="D96" s="3"/>
      <c r="M96" s="3"/>
    </row>
    <row r="97" spans="3:13">
      <c r="C97" s="3"/>
      <c r="D97" s="3"/>
      <c r="M97" s="3"/>
    </row>
    <row r="98" spans="3:13">
      <c r="C98" s="3"/>
      <c r="D98" s="3"/>
      <c r="M98" s="3"/>
    </row>
    <row r="99" spans="3:13">
      <c r="C99" s="3"/>
      <c r="D99" s="3"/>
      <c r="M99" s="3"/>
    </row>
    <row r="100" spans="3:13">
      <c r="C100" s="3"/>
      <c r="D100" s="3"/>
      <c r="M100" s="3"/>
    </row>
    <row r="101" spans="3:13">
      <c r="C101" s="3"/>
      <c r="D101" s="3"/>
      <c r="M101" s="3"/>
    </row>
    <row r="102" spans="3:13">
      <c r="C102" s="3"/>
      <c r="D102" s="3"/>
      <c r="M102" s="3"/>
    </row>
    <row r="103" spans="3:13">
      <c r="C103" s="3"/>
      <c r="D103" s="3"/>
      <c r="M103" s="3"/>
    </row>
    <row r="104" spans="3:13">
      <c r="C104" s="3"/>
      <c r="D104" s="3"/>
      <c r="M104" s="3"/>
    </row>
    <row r="105" spans="3:13">
      <c r="C105" s="3"/>
      <c r="D105" s="3"/>
      <c r="M105" s="3"/>
    </row>
    <row r="106" spans="3:13">
      <c r="C106" s="3"/>
      <c r="D106" s="3"/>
      <c r="M106" s="3"/>
    </row>
    <row r="107" spans="3:13">
      <c r="C107" s="3"/>
      <c r="D107" s="3"/>
      <c r="M107" s="3"/>
    </row>
    <row r="108" spans="3:13">
      <c r="C108" s="3"/>
      <c r="D108" s="3"/>
      <c r="M108" s="3"/>
    </row>
    <row r="109" spans="3:13">
      <c r="C109" s="3"/>
      <c r="D109" s="3"/>
      <c r="M109" s="3"/>
    </row>
    <row r="110" spans="3:13">
      <c r="C110" s="3"/>
      <c r="D110" s="3"/>
      <c r="M110" s="3"/>
    </row>
    <row r="111" spans="3:13">
      <c r="C111" s="3"/>
      <c r="D111" s="3"/>
      <c r="M111" s="3"/>
    </row>
    <row r="112" spans="3:13">
      <c r="C112" s="3"/>
      <c r="D112" s="3"/>
      <c r="M112" s="3"/>
    </row>
    <row r="113" spans="3:13">
      <c r="C113" s="3"/>
      <c r="D113" s="3"/>
      <c r="M113" s="3"/>
    </row>
    <row r="114" spans="3:13">
      <c r="C114" s="3"/>
      <c r="D114" s="3"/>
      <c r="M114" s="3"/>
    </row>
    <row r="115" spans="3:13">
      <c r="C115" s="3"/>
      <c r="D115" s="3"/>
      <c r="M115" s="3"/>
    </row>
    <row r="116" spans="3:13">
      <c r="C116" s="3"/>
      <c r="D116" s="3"/>
      <c r="M116" s="3"/>
    </row>
    <row r="117" spans="3:13">
      <c r="C117" s="3"/>
      <c r="D117" s="3"/>
      <c r="M117" s="3"/>
    </row>
    <row r="118" spans="3:13">
      <c r="C118" s="3"/>
      <c r="D118" s="3"/>
      <c r="M118" s="3"/>
    </row>
    <row r="119" spans="3:13">
      <c r="C119" s="3"/>
      <c r="D119" s="3"/>
      <c r="M119" s="3"/>
    </row>
    <row r="120" spans="3:13">
      <c r="C120" s="3"/>
      <c r="D120" s="3"/>
      <c r="M120" s="3"/>
    </row>
    <row r="121" spans="3:13">
      <c r="C121" s="3"/>
      <c r="D121" s="3"/>
      <c r="M121" s="3"/>
    </row>
    <row r="122" spans="3:13">
      <c r="C122" s="3"/>
      <c r="D122" s="3"/>
      <c r="M122" s="3"/>
    </row>
    <row r="123" spans="3:13">
      <c r="C123" s="3"/>
      <c r="D123" s="3"/>
      <c r="M123" s="3"/>
    </row>
    <row r="124" spans="3:13">
      <c r="C124" s="3"/>
      <c r="D124" s="3"/>
      <c r="M124" s="3"/>
    </row>
    <row r="125" spans="3:13">
      <c r="C125" s="3"/>
      <c r="D125" s="3"/>
      <c r="M125" s="3"/>
    </row>
    <row r="126" spans="3:13">
      <c r="C126" s="3"/>
      <c r="D126" s="3"/>
      <c r="M126" s="3"/>
    </row>
    <row r="127" spans="3:13">
      <c r="C127" s="3"/>
      <c r="D127" s="3"/>
      <c r="M127" s="3"/>
    </row>
    <row r="128" spans="3:13">
      <c r="C128" s="3"/>
      <c r="D128" s="3"/>
      <c r="M128" s="3"/>
    </row>
    <row r="129" spans="3:13">
      <c r="C129" s="3"/>
      <c r="D129" s="3"/>
      <c r="M129" s="3"/>
    </row>
    <row r="130" spans="3:13">
      <c r="C130" s="3"/>
      <c r="D130" s="3"/>
      <c r="M130" s="3"/>
    </row>
    <row r="131" spans="3:13">
      <c r="C131" s="3"/>
      <c r="D131" s="3"/>
      <c r="M131" s="3"/>
    </row>
    <row r="132" spans="3:13">
      <c r="C132" s="3"/>
      <c r="D132" s="3"/>
      <c r="M132" s="3"/>
    </row>
    <row r="133" spans="3:13">
      <c r="C133" s="3"/>
      <c r="D133" s="3"/>
      <c r="M133" s="3"/>
    </row>
    <row r="134" spans="3:13">
      <c r="C134" s="3"/>
      <c r="D134" s="3"/>
      <c r="M134" s="3"/>
    </row>
    <row r="135" spans="3:13">
      <c r="C135" s="3"/>
      <c r="D135" s="3"/>
      <c r="M135" s="3"/>
    </row>
    <row r="136" spans="3:13">
      <c r="C136" s="3"/>
      <c r="D136" s="3"/>
      <c r="M136" s="3"/>
    </row>
    <row r="137" spans="3:13">
      <c r="C137" s="3"/>
      <c r="D137" s="3"/>
      <c r="M137" s="3"/>
    </row>
    <row r="138" spans="3:13">
      <c r="C138" s="3"/>
      <c r="D138" s="3"/>
      <c r="M138" s="3"/>
    </row>
    <row r="139" spans="3:13">
      <c r="C139" s="3"/>
      <c r="D139" s="3"/>
      <c r="M139" s="3"/>
    </row>
    <row r="140" spans="3:13">
      <c r="C140" s="3"/>
      <c r="D140" s="3"/>
      <c r="M140" s="3"/>
    </row>
    <row r="141" spans="3:13">
      <c r="C141" s="3"/>
      <c r="D141" s="3"/>
      <c r="M141" s="3"/>
    </row>
    <row r="142" spans="3:13">
      <c r="C142" s="3"/>
      <c r="D142" s="3"/>
      <c r="M142" s="3"/>
    </row>
    <row r="143" spans="3:13">
      <c r="C143" s="3"/>
      <c r="D143" s="3"/>
      <c r="M143" s="3"/>
    </row>
    <row r="144" spans="3:13">
      <c r="C144" s="3"/>
      <c r="D144" s="3"/>
      <c r="M144" s="3"/>
    </row>
    <row r="145" spans="3:13">
      <c r="C145" s="3"/>
      <c r="D145" s="3"/>
      <c r="M145" s="3"/>
    </row>
    <row r="146" spans="3:13">
      <c r="C146" s="3"/>
      <c r="D146" s="3"/>
      <c r="M146" s="3"/>
    </row>
    <row r="147" spans="3:13">
      <c r="C147" s="3"/>
      <c r="D147" s="3"/>
      <c r="M147" s="3"/>
    </row>
    <row r="148" spans="3:13">
      <c r="C148" s="3"/>
      <c r="D148" s="3"/>
      <c r="M148" s="3"/>
    </row>
    <row r="149" spans="3:13">
      <c r="C149" s="3"/>
      <c r="D149" s="3"/>
      <c r="M149" s="3"/>
    </row>
    <row r="150" spans="3:13">
      <c r="C150" s="3"/>
      <c r="D150" s="3"/>
      <c r="M150" s="3"/>
    </row>
    <row r="151" spans="3:13">
      <c r="C151" s="3"/>
      <c r="D151" s="3"/>
      <c r="M151" s="3"/>
    </row>
    <row r="152" spans="3:13">
      <c r="C152" s="3"/>
      <c r="D152" s="3"/>
      <c r="M152" s="3"/>
    </row>
    <row r="153" spans="3:13">
      <c r="C153" s="3"/>
      <c r="D153" s="3"/>
      <c r="M153" s="3"/>
    </row>
    <row r="154" spans="3:13">
      <c r="C154" s="3"/>
      <c r="D154" s="3"/>
      <c r="M154" s="3"/>
    </row>
    <row r="155" spans="3:13">
      <c r="C155" s="3"/>
      <c r="D155" s="3"/>
      <c r="M155" s="3"/>
    </row>
    <row r="156" spans="3:13">
      <c r="C156" s="3"/>
      <c r="D156" s="3"/>
      <c r="M156" s="3"/>
    </row>
    <row r="157" spans="3:13">
      <c r="C157" s="3"/>
      <c r="D157" s="3"/>
      <c r="M157" s="3"/>
    </row>
    <row r="158" spans="3:13">
      <c r="C158" s="3"/>
      <c r="D158" s="3"/>
      <c r="M158" s="3"/>
    </row>
    <row r="159" spans="3:13">
      <c r="C159" s="3"/>
      <c r="D159" s="3"/>
      <c r="M159" s="3"/>
    </row>
    <row r="160" spans="3:13">
      <c r="C160" s="3"/>
      <c r="D160" s="3"/>
      <c r="M160" s="3"/>
    </row>
    <row r="161" spans="3:13">
      <c r="C161" s="3"/>
      <c r="D161" s="3"/>
      <c r="M161" s="3"/>
    </row>
    <row r="162" spans="3:13">
      <c r="C162" s="3"/>
      <c r="D162" s="3"/>
      <c r="M162" s="3"/>
    </row>
    <row r="163" spans="3:13">
      <c r="C163" s="3"/>
      <c r="D163" s="3"/>
      <c r="M163" s="3"/>
    </row>
    <row r="164" spans="3:13">
      <c r="C164" s="3"/>
      <c r="D164" s="3"/>
      <c r="M164" s="3"/>
    </row>
    <row r="165" spans="3:13">
      <c r="C165" s="3"/>
      <c r="D165" s="3"/>
      <c r="M165" s="3"/>
    </row>
    <row r="166" spans="3:13">
      <c r="C166" s="3"/>
      <c r="D166" s="3"/>
      <c r="M166" s="3"/>
    </row>
    <row r="167" spans="3:13">
      <c r="C167" s="3"/>
      <c r="D167" s="3"/>
      <c r="M167" s="3"/>
    </row>
    <row r="168" spans="3:13">
      <c r="C168" s="3"/>
      <c r="D168" s="3"/>
      <c r="M168" s="3"/>
    </row>
    <row r="169" spans="3:13">
      <c r="C169" s="3"/>
      <c r="D169" s="3"/>
      <c r="M169" s="3"/>
    </row>
    <row r="170" spans="3:13">
      <c r="C170" s="3"/>
      <c r="D170" s="3"/>
      <c r="M170" s="3"/>
    </row>
    <row r="171" spans="3:13">
      <c r="C171" s="3"/>
      <c r="D171" s="3"/>
      <c r="M171" s="3"/>
    </row>
    <row r="172" spans="3:13">
      <c r="C172" s="3"/>
      <c r="D172" s="3"/>
      <c r="M172" s="3"/>
    </row>
    <row r="173" spans="3:13">
      <c r="C173" s="3"/>
      <c r="D173" s="3"/>
      <c r="M173" s="3"/>
    </row>
    <row r="174" spans="3:13">
      <c r="C174" s="3"/>
      <c r="D174" s="3"/>
      <c r="M174" s="3"/>
    </row>
    <row r="175" spans="3:13">
      <c r="C175" s="3"/>
      <c r="D175" s="3"/>
      <c r="M175" s="3"/>
    </row>
    <row r="176" spans="3:13">
      <c r="C176" s="3"/>
      <c r="D176" s="3"/>
      <c r="M176" s="3"/>
    </row>
    <row r="177" spans="3:13">
      <c r="C177" s="3"/>
      <c r="D177" s="3"/>
      <c r="M177" s="3"/>
    </row>
    <row r="178" spans="3:13">
      <c r="C178" s="3"/>
      <c r="D178" s="3"/>
      <c r="M178" s="3"/>
    </row>
    <row r="179" spans="3:13">
      <c r="C179" s="3"/>
      <c r="D179" s="3"/>
      <c r="M179" s="3"/>
    </row>
    <row r="180" spans="3:13">
      <c r="C180" s="3"/>
      <c r="D180" s="3"/>
      <c r="M180" s="3"/>
    </row>
    <row r="181" spans="3:13">
      <c r="C181" s="3"/>
      <c r="D181" s="3"/>
      <c r="M181" s="3"/>
    </row>
    <row r="182" spans="3:13">
      <c r="C182" s="3"/>
      <c r="D182" s="3"/>
      <c r="M182" s="3"/>
    </row>
    <row r="183" spans="3:13">
      <c r="C183" s="3"/>
      <c r="D183" s="3"/>
      <c r="M183" s="3"/>
    </row>
    <row r="184" spans="3:13">
      <c r="C184" s="3"/>
      <c r="D184" s="3"/>
      <c r="M184" s="3"/>
    </row>
    <row r="185" spans="3:13">
      <c r="C185" s="3"/>
      <c r="D185" s="3"/>
      <c r="M185" s="3"/>
    </row>
    <row r="186" spans="3:13">
      <c r="C186" s="3"/>
      <c r="D186" s="3"/>
      <c r="M186" s="3"/>
    </row>
    <row r="187" spans="3:13">
      <c r="C187" s="3"/>
      <c r="D187" s="3"/>
      <c r="M187" s="3"/>
    </row>
    <row r="188" spans="3:13">
      <c r="C188" s="3"/>
      <c r="D188" s="3"/>
      <c r="M188" s="3"/>
    </row>
    <row r="189" spans="3:13">
      <c r="C189" s="3"/>
      <c r="D189" s="3"/>
      <c r="M189" s="3"/>
    </row>
    <row r="190" spans="3:13">
      <c r="C190" s="3"/>
      <c r="D190" s="3"/>
      <c r="M190" s="3"/>
    </row>
    <row r="191" spans="3:13">
      <c r="C191" s="3"/>
      <c r="D191" s="3"/>
      <c r="M191" s="3"/>
    </row>
    <row r="192" spans="3:13">
      <c r="C192" s="3"/>
      <c r="D192" s="3"/>
      <c r="M192" s="3"/>
    </row>
    <row r="193" spans="3:13">
      <c r="C193" s="3"/>
      <c r="D193" s="3"/>
      <c r="M193" s="3"/>
    </row>
    <row r="194" spans="3:13">
      <c r="C194" s="3"/>
      <c r="D194" s="3"/>
      <c r="M194" s="3"/>
    </row>
    <row r="195" spans="3:13">
      <c r="C195" s="3"/>
      <c r="D195" s="3"/>
      <c r="M195" s="3"/>
    </row>
    <row r="196" spans="3:13">
      <c r="C196" s="3"/>
      <c r="D196" s="3"/>
      <c r="M196" s="3"/>
    </row>
    <row r="197" spans="3:13">
      <c r="C197" s="3"/>
      <c r="D197" s="3"/>
      <c r="M197" s="3"/>
    </row>
    <row r="198" spans="3:13">
      <c r="C198" s="3"/>
      <c r="D198" s="3"/>
      <c r="M198" s="3"/>
    </row>
    <row r="199" spans="3:13">
      <c r="C199" s="3"/>
      <c r="D199" s="3"/>
      <c r="M199" s="3"/>
    </row>
    <row r="200" spans="3:13">
      <c r="C200" s="3"/>
      <c r="D200" s="3"/>
      <c r="M200" s="3"/>
    </row>
    <row r="201" spans="3:13">
      <c r="C201" s="3"/>
      <c r="D201" s="3"/>
      <c r="M201" s="3"/>
    </row>
    <row r="202" spans="3:13">
      <c r="C202" s="3"/>
      <c r="D202" s="3"/>
      <c r="M202" s="3"/>
    </row>
    <row r="203" spans="3:13">
      <c r="C203" s="3"/>
      <c r="D203" s="3"/>
      <c r="M203" s="3"/>
    </row>
    <row r="204" spans="3:13">
      <c r="C204" s="3"/>
      <c r="D204" s="3"/>
      <c r="M204" s="3"/>
    </row>
    <row r="205" spans="3:13">
      <c r="C205" s="3"/>
      <c r="D205" s="3"/>
      <c r="M205" s="3"/>
    </row>
    <row r="206" spans="3:13">
      <c r="C206" s="3"/>
      <c r="D206" s="3"/>
      <c r="M206" s="3"/>
    </row>
    <row r="207" spans="3:13">
      <c r="C207" s="3"/>
      <c r="D207" s="3"/>
      <c r="M207" s="3"/>
    </row>
    <row r="208" spans="3:13">
      <c r="C208" s="3"/>
      <c r="D208" s="3"/>
      <c r="M208" s="3"/>
    </row>
    <row r="209" spans="3:13">
      <c r="C209" s="3"/>
      <c r="D209" s="3"/>
      <c r="M209" s="3"/>
    </row>
    <row r="210" spans="3:13">
      <c r="C210" s="3"/>
      <c r="D210" s="3"/>
      <c r="M210" s="3"/>
    </row>
    <row r="211" spans="3:13">
      <c r="C211" s="3"/>
      <c r="D211" s="3"/>
      <c r="M211" s="3"/>
    </row>
    <row r="212" spans="3:13">
      <c r="C212" s="3"/>
      <c r="D212" s="3"/>
      <c r="M212" s="3"/>
    </row>
    <row r="213" spans="3:13">
      <c r="C213" s="3"/>
      <c r="D213" s="3"/>
      <c r="M213" s="3"/>
    </row>
    <row r="214" spans="3:13">
      <c r="C214" s="3"/>
      <c r="D214" s="3"/>
      <c r="M214" s="3"/>
    </row>
    <row r="215" spans="3:13">
      <c r="C215" s="3"/>
      <c r="D215" s="3"/>
      <c r="M215" s="3"/>
    </row>
    <row r="216" spans="3:13">
      <c r="C216" s="3"/>
      <c r="D216" s="3"/>
      <c r="M216" s="3"/>
    </row>
    <row r="217" spans="3:13">
      <c r="C217" s="3"/>
      <c r="D217" s="3"/>
      <c r="M217" s="3"/>
    </row>
    <row r="218" spans="3:13">
      <c r="C218" s="3"/>
      <c r="D218" s="3"/>
      <c r="M218" s="3"/>
    </row>
    <row r="219" spans="3:13">
      <c r="C219" s="3"/>
      <c r="D219" s="3"/>
      <c r="M219" s="3"/>
    </row>
    <row r="220" spans="3:13">
      <c r="C220" s="3"/>
      <c r="D220" s="3"/>
      <c r="M220" s="3"/>
    </row>
    <row r="221" spans="3:13">
      <c r="C221" s="3"/>
      <c r="D221" s="3"/>
      <c r="M221" s="3"/>
    </row>
    <row r="222" spans="3:13">
      <c r="C222" s="3"/>
      <c r="D222" s="3"/>
      <c r="M222" s="3"/>
    </row>
    <row r="223" spans="3:13">
      <c r="C223" s="3"/>
      <c r="D223" s="3"/>
      <c r="M223" s="3"/>
    </row>
    <row r="224" spans="3:13">
      <c r="C224" s="3"/>
      <c r="D224" s="3"/>
      <c r="M224" s="3"/>
    </row>
    <row r="225" spans="3:13">
      <c r="C225" s="3"/>
      <c r="D225" s="3"/>
      <c r="M225" s="3"/>
    </row>
    <row r="226" spans="3:13">
      <c r="C226" s="3"/>
      <c r="D226" s="3"/>
      <c r="M226" s="3"/>
    </row>
    <row r="227" spans="3:13">
      <c r="C227" s="3"/>
      <c r="D227" s="3"/>
      <c r="M227" s="3"/>
    </row>
    <row r="228" spans="3:13">
      <c r="C228" s="3"/>
      <c r="D228" s="3"/>
      <c r="M228" s="3"/>
    </row>
    <row r="229" spans="3:13">
      <c r="C229" s="3"/>
      <c r="D229" s="3"/>
      <c r="M229" s="3"/>
    </row>
    <row r="230" spans="3:13">
      <c r="C230" s="3"/>
      <c r="D230" s="3"/>
      <c r="M230" s="3"/>
    </row>
    <row r="231" spans="3:13">
      <c r="C231" s="3"/>
      <c r="D231" s="3"/>
      <c r="M231" s="3"/>
    </row>
    <row r="232" spans="3:13">
      <c r="C232" s="3"/>
      <c r="D232" s="3"/>
      <c r="M232" s="3"/>
    </row>
    <row r="233" spans="3:13">
      <c r="C233" s="3"/>
      <c r="D233" s="3"/>
      <c r="M233" s="3"/>
    </row>
    <row r="234" spans="3:13">
      <c r="C234" s="3"/>
      <c r="D234" s="3"/>
      <c r="M234" s="3"/>
    </row>
    <row r="235" spans="3:13">
      <c r="C235" s="3"/>
      <c r="D235" s="3"/>
      <c r="M235" s="3"/>
    </row>
    <row r="236" spans="3:13">
      <c r="C236" s="3"/>
      <c r="D236" s="3"/>
      <c r="M236" s="3"/>
    </row>
    <row r="237" spans="3:13">
      <c r="C237" s="3"/>
      <c r="D237" s="3"/>
      <c r="M237" s="3"/>
    </row>
    <row r="238" spans="3:13">
      <c r="C238" s="3"/>
      <c r="D238" s="3"/>
      <c r="M238" s="3"/>
    </row>
    <row r="239" spans="3:13">
      <c r="C239" s="3"/>
      <c r="D239" s="3"/>
      <c r="M239" s="3"/>
    </row>
    <row r="240" spans="3:13">
      <c r="C240" s="3"/>
      <c r="D240" s="3"/>
      <c r="M240" s="3"/>
    </row>
    <row r="241" spans="3:13">
      <c r="C241" s="3"/>
      <c r="D241" s="3"/>
      <c r="M241" s="3"/>
    </row>
    <row r="242" spans="3:13">
      <c r="C242" s="3"/>
      <c r="D242" s="3"/>
      <c r="M242" s="3"/>
    </row>
    <row r="243" spans="3:13">
      <c r="C243" s="3"/>
      <c r="D243" s="3"/>
      <c r="M243" s="3"/>
    </row>
    <row r="244" spans="3:13">
      <c r="C244" s="3"/>
      <c r="D244" s="3"/>
      <c r="M244" s="3"/>
    </row>
    <row r="245" spans="3:13">
      <c r="C245" s="3"/>
      <c r="D245" s="3"/>
      <c r="M245" s="3"/>
    </row>
    <row r="246" spans="3:13">
      <c r="C246" s="3"/>
      <c r="D246" s="3"/>
      <c r="M246" s="3"/>
    </row>
    <row r="247" spans="3:13">
      <c r="C247" s="3"/>
      <c r="D247" s="3"/>
      <c r="M247" s="3"/>
    </row>
    <row r="248" spans="3:13">
      <c r="C248" s="3"/>
      <c r="D248" s="3"/>
      <c r="M248" s="3"/>
    </row>
    <row r="249" spans="3:13">
      <c r="C249" s="3"/>
      <c r="D249" s="3"/>
      <c r="M249" s="3"/>
    </row>
    <row r="250" spans="3:13">
      <c r="C250" s="3"/>
      <c r="D250" s="3"/>
      <c r="M250" s="3"/>
    </row>
    <row r="251" spans="3:13">
      <c r="C251" s="3"/>
      <c r="D251" s="3"/>
      <c r="M251" s="3"/>
    </row>
    <row r="252" spans="3:13">
      <c r="C252" s="3"/>
      <c r="D252" s="3"/>
      <c r="M252" s="3"/>
    </row>
    <row r="253" spans="3:13">
      <c r="C253" s="3"/>
      <c r="D253" s="3"/>
      <c r="M253" s="3"/>
    </row>
    <row r="254" spans="3:13">
      <c r="C254" s="3"/>
      <c r="D254" s="3"/>
      <c r="M254" s="3"/>
    </row>
  </sheetData>
  <mergeCells count="26">
    <mergeCell ref="A3:M3"/>
    <mergeCell ref="A1:C1"/>
    <mergeCell ref="D1:E1"/>
    <mergeCell ref="G1:H1"/>
    <mergeCell ref="J1:K1"/>
    <mergeCell ref="L1:M1"/>
    <mergeCell ref="L19:M19"/>
    <mergeCell ref="L47:M47"/>
    <mergeCell ref="J47:K47"/>
    <mergeCell ref="A47:C47"/>
    <mergeCell ref="D47:E47"/>
    <mergeCell ref="G47:H47"/>
    <mergeCell ref="A19:C19"/>
    <mergeCell ref="D19:E19"/>
    <mergeCell ref="G19:H19"/>
    <mergeCell ref="J19:K19"/>
    <mergeCell ref="A87:C87"/>
    <mergeCell ref="L76:M76"/>
    <mergeCell ref="J76:K76"/>
    <mergeCell ref="G76:H76"/>
    <mergeCell ref="D76:E76"/>
    <mergeCell ref="L87:M87"/>
    <mergeCell ref="J87:K87"/>
    <mergeCell ref="G87:H87"/>
    <mergeCell ref="D87:E87"/>
    <mergeCell ref="A76:C76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5" zoomScale="90" zoomScaleNormal="90" workbookViewId="0">
      <selection activeCell="J40" sqref="A1:J40"/>
    </sheetView>
  </sheetViews>
  <sheetFormatPr defaultRowHeight="15"/>
  <cols>
    <col min="1" max="1" width="18.85546875" customWidth="1"/>
    <col min="2" max="2" width="5.85546875" customWidth="1"/>
    <col min="3" max="3" width="7.42578125" customWidth="1"/>
    <col min="4" max="4" width="7.7109375" customWidth="1"/>
    <col min="5" max="5" width="7.5703125" customWidth="1"/>
    <col min="6" max="7" width="7.42578125" customWidth="1"/>
    <col min="8" max="8" width="7.85546875" customWidth="1"/>
    <col min="9" max="9" width="7.28515625" customWidth="1"/>
  </cols>
  <sheetData>
    <row r="1" spans="1:9">
      <c r="A1" s="56" t="s">
        <v>35</v>
      </c>
      <c r="B1" s="56"/>
      <c r="C1" s="56"/>
      <c r="D1" s="56"/>
      <c r="E1" s="56"/>
      <c r="F1" s="56"/>
      <c r="G1" s="56"/>
      <c r="H1" s="56"/>
      <c r="I1" s="56"/>
    </row>
    <row r="2" spans="1:9" ht="26.2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16.5" thickBot="1">
      <c r="A3" s="18"/>
      <c r="B3" s="18"/>
      <c r="C3" s="18"/>
      <c r="D3" s="18"/>
      <c r="E3" s="18"/>
      <c r="F3" s="18"/>
      <c r="G3" s="18"/>
      <c r="H3" s="18"/>
      <c r="I3" s="18"/>
    </row>
    <row r="4" spans="1:9" ht="15.75" customHeight="1" thickBot="1">
      <c r="A4" s="19"/>
      <c r="B4" s="31" t="s">
        <v>20</v>
      </c>
      <c r="C4" s="20" t="s">
        <v>22</v>
      </c>
      <c r="D4" s="21"/>
      <c r="E4" s="21"/>
      <c r="F4" s="21"/>
      <c r="G4" s="21"/>
      <c r="H4" s="21"/>
      <c r="I4" s="22"/>
    </row>
    <row r="5" spans="1:9" ht="102.75" customHeight="1" thickBot="1">
      <c r="A5" s="23"/>
      <c r="B5" s="32" t="s">
        <v>21</v>
      </c>
      <c r="C5" s="29" t="s">
        <v>23</v>
      </c>
      <c r="D5" s="30" t="s">
        <v>24</v>
      </c>
      <c r="E5" s="30" t="s">
        <v>25</v>
      </c>
      <c r="F5" s="30" t="s">
        <v>26</v>
      </c>
      <c r="G5" s="30" t="s">
        <v>27</v>
      </c>
      <c r="H5" s="30" t="s">
        <v>28</v>
      </c>
      <c r="I5" s="30" t="s">
        <v>29</v>
      </c>
    </row>
    <row r="6" spans="1:9" ht="15.75" customHeight="1" thickBot="1">
      <c r="A6" s="52" t="s">
        <v>30</v>
      </c>
      <c r="B6" s="52">
        <v>13</v>
      </c>
      <c r="C6" s="24">
        <v>3.2</v>
      </c>
      <c r="D6" s="24">
        <v>3.2</v>
      </c>
      <c r="E6" s="24">
        <v>3.1</v>
      </c>
      <c r="F6" s="24">
        <v>3.2</v>
      </c>
      <c r="G6" s="36">
        <v>3.5</v>
      </c>
      <c r="H6" s="37">
        <v>3.2</v>
      </c>
      <c r="I6" s="25">
        <v>3</v>
      </c>
    </row>
    <row r="7" spans="1:9" ht="15.75" customHeight="1" thickBot="1">
      <c r="A7" s="53"/>
      <c r="B7" s="53"/>
      <c r="C7" s="26">
        <f t="shared" ref="C7:I7" si="0">C6/4</f>
        <v>0.8</v>
      </c>
      <c r="D7" s="26">
        <f t="shared" si="0"/>
        <v>0.8</v>
      </c>
      <c r="E7" s="26">
        <f t="shared" si="0"/>
        <v>0.77500000000000002</v>
      </c>
      <c r="F7" s="26">
        <f t="shared" si="0"/>
        <v>0.8</v>
      </c>
      <c r="G7" s="26">
        <f t="shared" si="0"/>
        <v>0.875</v>
      </c>
      <c r="H7" s="26">
        <f t="shared" si="0"/>
        <v>0.8</v>
      </c>
      <c r="I7" s="35">
        <f t="shared" si="0"/>
        <v>0.75</v>
      </c>
    </row>
    <row r="8" spans="1:9" ht="18" customHeight="1" thickBot="1">
      <c r="A8" s="52" t="s">
        <v>31</v>
      </c>
      <c r="B8" s="52">
        <v>21</v>
      </c>
      <c r="C8" s="24">
        <v>3.5</v>
      </c>
      <c r="D8" s="24" t="s">
        <v>40</v>
      </c>
      <c r="E8" s="24">
        <v>3.1</v>
      </c>
      <c r="F8" s="24">
        <v>3.6</v>
      </c>
      <c r="G8" s="24">
        <v>3.8</v>
      </c>
      <c r="H8" s="24">
        <v>3.4</v>
      </c>
      <c r="I8" s="25">
        <v>3.5</v>
      </c>
    </row>
    <row r="9" spans="1:9" ht="15.75" customHeight="1" thickBot="1">
      <c r="A9" s="53"/>
      <c r="B9" s="53"/>
      <c r="C9" s="26">
        <f>C8/4</f>
        <v>0.875</v>
      </c>
      <c r="D9" s="26" t="e">
        <f>D8/4</f>
        <v>#VALUE!</v>
      </c>
      <c r="E9" s="26">
        <f>E8/4</f>
        <v>0.77500000000000002</v>
      </c>
      <c r="F9" s="26">
        <f>F8/4</f>
        <v>0.9</v>
      </c>
      <c r="G9" s="26">
        <v>0.8</v>
      </c>
      <c r="H9" s="26">
        <f>H8/4</f>
        <v>0.85</v>
      </c>
      <c r="I9" s="35">
        <f>I8/4</f>
        <v>0.875</v>
      </c>
    </row>
    <row r="10" spans="1:9" ht="14.25" customHeight="1" thickBot="1">
      <c r="A10" s="52" t="s">
        <v>32</v>
      </c>
      <c r="B10" s="52">
        <v>25</v>
      </c>
      <c r="C10" s="24">
        <v>3.9</v>
      </c>
      <c r="D10" s="24">
        <v>3.6</v>
      </c>
      <c r="E10" s="24">
        <v>3.6</v>
      </c>
      <c r="F10" s="24">
        <v>3.5</v>
      </c>
      <c r="G10" s="24">
        <v>3.8</v>
      </c>
      <c r="H10" s="24">
        <v>3.6</v>
      </c>
      <c r="I10" s="25">
        <v>3.6</v>
      </c>
    </row>
    <row r="11" spans="1:9" ht="15.75" customHeight="1" thickBot="1">
      <c r="A11" s="53"/>
      <c r="B11" s="53"/>
      <c r="C11" s="26">
        <f t="shared" ref="C11:I11" si="1">C10/4</f>
        <v>0.97499999999999998</v>
      </c>
      <c r="D11" s="26">
        <f t="shared" si="1"/>
        <v>0.9</v>
      </c>
      <c r="E11" s="26">
        <f t="shared" si="1"/>
        <v>0.9</v>
      </c>
      <c r="F11" s="26">
        <f t="shared" si="1"/>
        <v>0.875</v>
      </c>
      <c r="G11" s="26">
        <f t="shared" si="1"/>
        <v>0.95</v>
      </c>
      <c r="H11" s="26">
        <f t="shared" si="1"/>
        <v>0.9</v>
      </c>
      <c r="I11" s="35">
        <f t="shared" si="1"/>
        <v>0.9</v>
      </c>
    </row>
    <row r="12" spans="1:9" ht="15.75" customHeight="1" thickBot="1">
      <c r="A12" s="52" t="s">
        <v>33</v>
      </c>
      <c r="B12" s="52">
        <v>9</v>
      </c>
      <c r="C12" s="33">
        <v>3.7</v>
      </c>
      <c r="D12" s="33">
        <v>3.4</v>
      </c>
      <c r="E12" s="33">
        <v>3.6</v>
      </c>
      <c r="F12" s="33">
        <v>3.6</v>
      </c>
      <c r="G12" s="33">
        <v>4</v>
      </c>
      <c r="H12" s="33">
        <v>3.6</v>
      </c>
      <c r="I12" s="34">
        <v>3.8</v>
      </c>
    </row>
    <row r="13" spans="1:9" ht="15.75" customHeight="1" thickBot="1">
      <c r="A13" s="53"/>
      <c r="B13" s="53"/>
      <c r="C13" s="26">
        <f t="shared" ref="C13:I13" si="2">C12/4</f>
        <v>0.92500000000000004</v>
      </c>
      <c r="D13" s="26">
        <f t="shared" si="2"/>
        <v>0.85</v>
      </c>
      <c r="E13" s="26">
        <f t="shared" si="2"/>
        <v>0.9</v>
      </c>
      <c r="F13" s="26">
        <f t="shared" si="2"/>
        <v>0.9</v>
      </c>
      <c r="G13" s="26">
        <f t="shared" si="2"/>
        <v>1</v>
      </c>
      <c r="H13" s="26">
        <f t="shared" si="2"/>
        <v>0.9</v>
      </c>
      <c r="I13" s="35">
        <f t="shared" si="2"/>
        <v>0.95</v>
      </c>
    </row>
    <row r="14" spans="1:9" ht="41.25" customHeight="1" thickBot="1">
      <c r="A14" s="54" t="s">
        <v>34</v>
      </c>
      <c r="B14" s="54">
        <f>SUM(B6:B13)</f>
        <v>68</v>
      </c>
      <c r="C14" s="27">
        <f>AVERAGE(C6,C8,C10,C12)</f>
        <v>3.5750000000000002</v>
      </c>
      <c r="D14" s="27">
        <f>AVERAGE(D6,D8,D10,D12)</f>
        <v>3.4000000000000004</v>
      </c>
      <c r="E14" s="27">
        <f>AVERAGE(E6,E8,E10,E12)</f>
        <v>3.35</v>
      </c>
      <c r="F14" s="27">
        <f>AVERAGE(F6,F8,F10,F12)</f>
        <v>3.4750000000000001</v>
      </c>
      <c r="G14" s="27">
        <f>AVERAGE(G6:G13,G6,G8,G10,G12)</f>
        <v>2.8187500000000001</v>
      </c>
      <c r="H14" s="27">
        <f>AVERAGE(H6:H13,H6,H8,H10,H12)</f>
        <v>2.5874999999999999</v>
      </c>
      <c r="I14" s="27">
        <f>AVERAGE(I6,I8,I10,I12)</f>
        <v>3.4749999999999996</v>
      </c>
    </row>
    <row r="15" spans="1:9" ht="15.75" customHeight="1" thickBot="1">
      <c r="A15" s="55"/>
      <c r="B15" s="55"/>
      <c r="C15" s="28">
        <f t="shared" ref="C15:I15" si="3">C14/4</f>
        <v>0.89375000000000004</v>
      </c>
      <c r="D15" s="28">
        <f t="shared" si="3"/>
        <v>0.85000000000000009</v>
      </c>
      <c r="E15" s="28">
        <f t="shared" si="3"/>
        <v>0.83750000000000002</v>
      </c>
      <c r="F15" s="28">
        <f t="shared" si="3"/>
        <v>0.86875000000000002</v>
      </c>
      <c r="G15" s="28">
        <f t="shared" si="3"/>
        <v>0.70468750000000002</v>
      </c>
      <c r="H15" s="28">
        <f t="shared" si="3"/>
        <v>0.64687499999999998</v>
      </c>
      <c r="I15" s="28">
        <f t="shared" si="3"/>
        <v>0.86874999999999991</v>
      </c>
    </row>
    <row r="16" spans="1:9" ht="15.7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.7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.7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5.7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.7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18"/>
      <c r="B32" s="18"/>
      <c r="C32" s="18"/>
      <c r="D32" s="18"/>
      <c r="E32" s="18"/>
      <c r="F32" s="18"/>
      <c r="G32" s="18"/>
      <c r="H32" s="18"/>
      <c r="I32" s="18"/>
    </row>
    <row r="33" spans="1:10" ht="15.75">
      <c r="A33" s="18"/>
      <c r="B33" s="18"/>
      <c r="C33" s="18"/>
      <c r="D33" s="18"/>
      <c r="E33" s="18"/>
      <c r="F33" s="18"/>
      <c r="G33" s="18"/>
      <c r="H33" s="18"/>
      <c r="I33" s="18"/>
    </row>
    <row r="34" spans="1:10" ht="15.75">
      <c r="A34" s="18"/>
      <c r="B34" s="18"/>
      <c r="C34" s="18"/>
      <c r="D34" s="18"/>
      <c r="E34" s="18"/>
      <c r="F34" s="18"/>
      <c r="G34" s="18"/>
      <c r="H34" s="18"/>
      <c r="I34" s="18"/>
    </row>
    <row r="35" spans="1:10" ht="15.75">
      <c r="A35" s="18"/>
      <c r="B35" s="18"/>
      <c r="C35" s="18"/>
      <c r="D35" s="18"/>
      <c r="E35" s="18"/>
      <c r="F35" s="18"/>
      <c r="G35" s="18"/>
      <c r="H35" s="18"/>
      <c r="I35" s="18"/>
    </row>
    <row r="36" spans="1:10" ht="15.75">
      <c r="A36" s="18"/>
      <c r="B36" s="18"/>
      <c r="C36" s="18"/>
      <c r="D36" s="18"/>
      <c r="E36" s="18"/>
      <c r="F36" s="18"/>
      <c r="G36" s="18"/>
      <c r="H36" s="18"/>
      <c r="I36" s="18"/>
    </row>
    <row r="37" spans="1:10" ht="19.5" customHeight="1">
      <c r="A37" s="17" t="s">
        <v>36</v>
      </c>
      <c r="B37" s="17" t="s">
        <v>37</v>
      </c>
      <c r="C37" s="17"/>
      <c r="D37" s="17"/>
      <c r="E37" s="17"/>
      <c r="F37" s="17"/>
      <c r="G37" s="18"/>
      <c r="H37" s="18"/>
      <c r="I37" s="18"/>
    </row>
    <row r="38" spans="1:10" ht="15.75">
      <c r="A38" s="17" t="s">
        <v>38</v>
      </c>
      <c r="C38" s="17"/>
      <c r="D38" s="17"/>
      <c r="E38" s="17"/>
      <c r="F38" s="17"/>
      <c r="G38" s="18"/>
      <c r="H38" s="18"/>
      <c r="I38" s="18"/>
    </row>
    <row r="39" spans="1:10" ht="15.75">
      <c r="A39" s="17" t="s">
        <v>39</v>
      </c>
      <c r="B39" s="17"/>
      <c r="C39" s="17"/>
      <c r="D39" s="17"/>
      <c r="E39" s="17"/>
      <c r="F39" s="17"/>
      <c r="G39" s="18"/>
      <c r="H39" s="18"/>
      <c r="I39" s="18"/>
    </row>
    <row r="40" spans="1:10" ht="15.75">
      <c r="A40" s="17"/>
      <c r="B40" s="17"/>
      <c r="C40" s="17"/>
      <c r="D40" s="17"/>
      <c r="E40" s="17"/>
      <c r="F40" s="17"/>
      <c r="G40" s="18"/>
      <c r="H40" s="18"/>
      <c r="I40" s="18"/>
    </row>
    <row r="41" spans="1:10" ht="15.75">
      <c r="A41" s="17"/>
      <c r="B41" s="17"/>
      <c r="C41" s="17"/>
      <c r="D41" s="17"/>
      <c r="E41" s="17"/>
      <c r="F41" s="17"/>
      <c r="G41" s="18"/>
      <c r="H41" s="18"/>
      <c r="I41" s="18"/>
    </row>
    <row r="42" spans="1:10" ht="15.75">
      <c r="A42" s="17"/>
      <c r="C42" s="17"/>
      <c r="D42" s="17"/>
      <c r="E42" s="17"/>
      <c r="F42" s="17"/>
      <c r="G42" s="18"/>
      <c r="H42" s="18"/>
      <c r="I42" s="18"/>
    </row>
    <row r="43" spans="1:10">
      <c r="A43" s="17"/>
      <c r="B43" s="17"/>
      <c r="C43" s="17"/>
      <c r="D43" s="17"/>
      <c r="E43" s="17"/>
      <c r="F43" s="17"/>
      <c r="G43" s="17"/>
      <c r="H43" s="17"/>
      <c r="I43" s="17"/>
      <c r="J43" s="1"/>
    </row>
    <row r="44" spans="1:10">
      <c r="G44" s="17"/>
      <c r="H44" s="17"/>
      <c r="I44" s="17"/>
      <c r="J44" s="1"/>
    </row>
    <row r="45" spans="1:10">
      <c r="G45" s="17"/>
      <c r="H45" s="17"/>
      <c r="I45" s="17"/>
      <c r="J45" s="1"/>
    </row>
    <row r="46" spans="1:10">
      <c r="G46" s="17"/>
      <c r="H46" s="17"/>
      <c r="I46" s="17"/>
      <c r="J46" s="1"/>
    </row>
    <row r="47" spans="1:10">
      <c r="G47" s="17"/>
      <c r="H47" s="17"/>
      <c r="I47" s="17"/>
      <c r="J47" s="1"/>
    </row>
    <row r="48" spans="1:10">
      <c r="G48" s="17"/>
      <c r="H48" s="17"/>
      <c r="I48" s="17"/>
      <c r="J48" s="1"/>
    </row>
    <row r="49" spans="1:10">
      <c r="G49" s="17"/>
      <c r="H49" s="17"/>
      <c r="I49" s="17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1">
    <mergeCell ref="A6:A7"/>
    <mergeCell ref="B6:B7"/>
    <mergeCell ref="A8:A9"/>
    <mergeCell ref="B8:B9"/>
    <mergeCell ref="A1:I2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2019-02-07T15:09:48Z</dcterms:modified>
</cp:coreProperties>
</file>